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0905" windowHeight="7680" activeTab="1"/>
  </bookViews>
  <sheets>
    <sheet name="20-21 разные" sheetId="8" r:id="rId1"/>
    <sheet name="20-21 с сайт_2 полугодие" sheetId="9" r:id="rId2"/>
  </sheets>
  <calcPr calcId="152511"/>
</workbook>
</file>

<file path=xl/calcChain.xml><?xml version="1.0" encoding="utf-8"?>
<calcChain xmlns="http://schemas.openxmlformats.org/spreadsheetml/2006/main">
  <c r="O12" i="9" l="1"/>
  <c r="M30" i="9" l="1"/>
  <c r="K30" i="9"/>
  <c r="I30" i="9"/>
  <c r="G30" i="9"/>
  <c r="E30" i="9"/>
  <c r="C30" i="9"/>
  <c r="L29" i="9"/>
  <c r="J29" i="9"/>
  <c r="H29" i="9"/>
  <c r="F29" i="9"/>
  <c r="D29" i="9"/>
  <c r="B29" i="9"/>
  <c r="O28" i="9"/>
  <c r="N27" i="9"/>
  <c r="O26" i="9"/>
  <c r="N25" i="9"/>
  <c r="O24" i="9"/>
  <c r="N23" i="9"/>
  <c r="O22" i="9"/>
  <c r="N21" i="9"/>
  <c r="O20" i="9"/>
  <c r="N19" i="9"/>
  <c r="O18" i="9"/>
  <c r="N17" i="9"/>
  <c r="O16" i="9"/>
  <c r="N15" i="9"/>
  <c r="O14" i="9"/>
  <c r="N13" i="9"/>
  <c r="O30" i="9"/>
  <c r="N11" i="9"/>
  <c r="N29" i="9" l="1"/>
  <c r="L81" i="8"/>
  <c r="J81" i="8"/>
  <c r="H81" i="8"/>
  <c r="F81" i="8"/>
  <c r="D81" i="8"/>
  <c r="B81" i="8"/>
  <c r="N81" i="8" s="1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O58" i="8"/>
  <c r="N57" i="8"/>
  <c r="M55" i="8"/>
  <c r="L54" i="8"/>
  <c r="K55" i="8"/>
  <c r="J54" i="8"/>
  <c r="I55" i="8"/>
  <c r="H54" i="8"/>
  <c r="G55" i="8"/>
  <c r="F54" i="8"/>
  <c r="E55" i="8"/>
  <c r="D54" i="8"/>
  <c r="C55" i="8"/>
  <c r="B54" i="8"/>
  <c r="O32" i="8"/>
  <c r="N31" i="8"/>
  <c r="Q28" i="8" l="1"/>
  <c r="O29" i="8"/>
  <c r="N28" i="8"/>
  <c r="O27" i="8" l="1"/>
  <c r="N26" i="8"/>
  <c r="O25" i="8"/>
  <c r="N24" i="8"/>
  <c r="O23" i="8"/>
  <c r="N22" i="8"/>
  <c r="O21" i="8"/>
  <c r="N20" i="8"/>
  <c r="O19" i="8"/>
  <c r="N18" i="8"/>
  <c r="O17" i="8"/>
  <c r="N16" i="8"/>
  <c r="O15" i="8"/>
  <c r="N14" i="8"/>
  <c r="O13" i="8"/>
  <c r="N12" i="8"/>
  <c r="O11" i="8"/>
  <c r="N10" i="8"/>
  <c r="M29" i="8"/>
  <c r="L28" i="8"/>
  <c r="K29" i="8"/>
  <c r="J28" i="8"/>
  <c r="I29" i="8"/>
  <c r="H28" i="8"/>
  <c r="G29" i="8"/>
  <c r="F28" i="8"/>
  <c r="E29" i="8"/>
  <c r="D28" i="8"/>
  <c r="C29" i="8"/>
  <c r="B28" i="8"/>
</calcChain>
</file>

<file path=xl/sharedStrings.xml><?xml version="1.0" encoding="utf-8"?>
<sst xmlns="http://schemas.openxmlformats.org/spreadsheetml/2006/main" count="132" uniqueCount="27">
  <si>
    <t>Дом детского творчества</t>
  </si>
  <si>
    <t>Художественная</t>
  </si>
  <si>
    <t>Естественнонаучная</t>
  </si>
  <si>
    <t>Всего</t>
  </si>
  <si>
    <t>чел.</t>
  </si>
  <si>
    <t>гр.</t>
  </si>
  <si>
    <t>Всего групп</t>
  </si>
  <si>
    <t>МБУ ДО "ДДТ Нижегородского района"</t>
  </si>
  <si>
    <t>Численность обучающихся</t>
  </si>
  <si>
    <t xml:space="preserve">Направленность </t>
  </si>
  <si>
    <t>ДСОЦ "Нижегородец"</t>
  </si>
  <si>
    <t>ЦЭВД им. Г.Маслякова</t>
  </si>
  <si>
    <t>ДЮЭЦ "Зеленый парус"</t>
  </si>
  <si>
    <t>ИИКЦ "Истоки"</t>
  </si>
  <si>
    <t>ДДЦ "Искра"</t>
  </si>
  <si>
    <t>ДДЦ "Росток"</t>
  </si>
  <si>
    <t>ЦДТ "Созвездие"</t>
  </si>
  <si>
    <t>ЦДТ "Успех"</t>
  </si>
  <si>
    <t>Всего человек</t>
  </si>
  <si>
    <t>Физкультурно– спортивная</t>
  </si>
  <si>
    <t>Социально–педагогическая</t>
  </si>
  <si>
    <t>Туристско–краеведческая</t>
  </si>
  <si>
    <t>СВОДНАЯ</t>
  </si>
  <si>
    <t>Техническая</t>
  </si>
  <si>
    <t>на 01.01.2021г.</t>
  </si>
  <si>
    <t>2020 – 2021 учебный год</t>
  </si>
  <si>
    <t>2 полугодие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</si>
</sst>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7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9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 vertical="top" wrapText="1"/>
    </xf>
    <xf numFmtId="0" fontId="3" fillId="0" borderId="0" xfId="0" applyFont="1"/>
    <xf numFmtId="0" fontId="2" fillId="0" borderId="25" xfId="0" applyNumberFormat="1" applyFont="1" applyBorder="1" applyAlignment="1">
      <alignment horizontal="center" vertical="top" wrapText="1"/>
    </xf>
    <xf numFmtId="0" fontId="2" fillId="0" borderId="24" xfId="0" applyNumberFormat="1" applyFont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 wrapText="1"/>
    </xf>
    <xf numFmtId="0" fontId="1" fillId="2" borderId="7" xfId="0" applyNumberFormat="1" applyFont="1" applyFill="1" applyBorder="1" applyAlignment="1">
      <alignment horizontal="center" vertical="top" wrapText="1"/>
    </xf>
    <xf numFmtId="0" fontId="1" fillId="2" borderId="9" xfId="0" applyNumberFormat="1" applyFont="1" applyFill="1" applyBorder="1" applyAlignment="1">
      <alignment horizontal="center" vertical="top" wrapText="1"/>
    </xf>
    <xf numFmtId="0" fontId="1" fillId="2" borderId="10" xfId="0" applyNumberFormat="1" applyFont="1" applyFill="1" applyBorder="1" applyAlignment="1">
      <alignment horizontal="center" vertical="top" wrapText="1"/>
    </xf>
    <xf numFmtId="0" fontId="1" fillId="2" borderId="12" xfId="0" applyNumberFormat="1" applyFont="1" applyFill="1" applyBorder="1" applyAlignment="1">
      <alignment horizontal="center" vertical="top" wrapText="1"/>
    </xf>
    <xf numFmtId="0" fontId="1" fillId="2" borderId="17" xfId="0" applyNumberFormat="1" applyFont="1" applyFill="1" applyBorder="1" applyAlignment="1">
      <alignment horizontal="center" vertical="top" wrapText="1"/>
    </xf>
    <xf numFmtId="0" fontId="1" fillId="2" borderId="19" xfId="0" applyNumberFormat="1" applyFont="1" applyFill="1" applyBorder="1" applyAlignment="1">
      <alignment horizontal="center" vertical="top" wrapText="1"/>
    </xf>
    <xf numFmtId="0" fontId="1" fillId="2" borderId="11" xfId="0" applyNumberFormat="1" applyFont="1" applyFill="1" applyBorder="1" applyAlignment="1">
      <alignment horizontal="center" vertical="top" wrapText="1"/>
    </xf>
    <xf numFmtId="0" fontId="1" fillId="2" borderId="8" xfId="0" applyNumberFormat="1" applyFont="1" applyFill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1" fillId="2" borderId="21" xfId="0" applyNumberFormat="1" applyFont="1" applyFill="1" applyBorder="1" applyAlignment="1">
      <alignment horizontal="center" vertical="top" wrapText="1"/>
    </xf>
    <xf numFmtId="0" fontId="1" fillId="2" borderId="22" xfId="0" applyNumberFormat="1" applyFont="1" applyFill="1" applyBorder="1" applyAlignment="1">
      <alignment horizontal="center" vertical="top" wrapText="1"/>
    </xf>
    <xf numFmtId="0" fontId="1" fillId="2" borderId="20" xfId="0" applyNumberFormat="1" applyFont="1" applyFill="1" applyBorder="1" applyAlignment="1">
      <alignment horizontal="center" vertical="top" wrapText="1"/>
    </xf>
    <xf numFmtId="0" fontId="1" fillId="2" borderId="4" xfId="0" applyNumberFormat="1" applyFont="1" applyFill="1" applyBorder="1" applyAlignment="1">
      <alignment horizontal="center" vertical="top" wrapText="1"/>
    </xf>
    <xf numFmtId="0" fontId="1" fillId="2" borderId="5" xfId="0" applyNumberFormat="1" applyFont="1" applyFill="1" applyBorder="1" applyAlignment="1">
      <alignment horizontal="center" vertical="top" wrapText="1"/>
    </xf>
    <xf numFmtId="0" fontId="1" fillId="0" borderId="0" xfId="0" applyFont="1"/>
    <xf numFmtId="0" fontId="2" fillId="0" borderId="0" xfId="0" applyFont="1"/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2" fillId="0" borderId="16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6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" fillId="0" borderId="8" xfId="0" applyNumberFormat="1" applyFont="1" applyBorder="1" applyAlignment="1">
      <alignment horizontal="center" vertical="top" wrapText="1"/>
    </xf>
    <xf numFmtId="0" fontId="4" fillId="0" borderId="7" xfId="0" applyNumberFormat="1" applyFont="1" applyBorder="1" applyAlignment="1">
      <alignment horizontal="center" vertical="top" wrapText="1"/>
    </xf>
    <xf numFmtId="0" fontId="4" fillId="0" borderId="9" xfId="0" applyNumberFormat="1" applyFont="1" applyBorder="1" applyAlignment="1">
      <alignment horizontal="center" vertical="top" wrapText="1"/>
    </xf>
    <xf numFmtId="0" fontId="4" fillId="0" borderId="24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2" xfId="0" applyNumberFormat="1" applyFont="1" applyBorder="1" applyAlignment="1">
      <alignment horizontal="center" vertical="top" wrapText="1"/>
    </xf>
    <xf numFmtId="0" fontId="4" fillId="0" borderId="23" xfId="0" applyNumberFormat="1" applyFont="1" applyBorder="1" applyAlignment="1">
      <alignment horizontal="center" vertical="top" wrapText="1"/>
    </xf>
    <xf numFmtId="0" fontId="4" fillId="0" borderId="18" xfId="0" applyNumberFormat="1" applyFont="1" applyBorder="1" applyAlignment="1">
      <alignment horizontal="center" vertical="top" wrapText="1"/>
    </xf>
    <xf numFmtId="0" fontId="4" fillId="0" borderId="17" xfId="0" applyNumberFormat="1" applyFont="1" applyBorder="1" applyAlignment="1">
      <alignment horizontal="center" vertical="top" wrapText="1"/>
    </xf>
    <xf numFmtId="0" fontId="4" fillId="0" borderId="19" xfId="0" applyNumberFormat="1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top" wrapText="1"/>
    </xf>
    <xf numFmtId="0" fontId="4" fillId="0" borderId="15" xfId="0" applyNumberFormat="1" applyFont="1" applyBorder="1" applyAlignment="1">
      <alignment horizontal="center" vertical="top" wrapText="1"/>
    </xf>
    <xf numFmtId="0" fontId="4" fillId="0" borderId="27" xfId="0" applyNumberFormat="1" applyFont="1" applyBorder="1" applyAlignment="1">
      <alignment horizontal="center" vertical="top" wrapText="1"/>
    </xf>
    <xf numFmtId="0" fontId="4" fillId="0" borderId="28" xfId="0" applyNumberFormat="1" applyFont="1" applyBorder="1" applyAlignment="1">
      <alignment horizontal="center" vertical="top" wrapText="1"/>
    </xf>
    <xf numFmtId="0" fontId="4" fillId="0" borderId="29" xfId="0" applyNumberFormat="1" applyFont="1" applyBorder="1" applyAlignment="1">
      <alignment horizontal="center" vertical="top" wrapText="1"/>
    </xf>
    <xf numFmtId="0" fontId="4" fillId="0" borderId="30" xfId="0" applyNumberFormat="1" applyFont="1" applyBorder="1" applyAlignment="1">
      <alignment horizontal="center" vertical="top" wrapText="1"/>
    </xf>
    <xf numFmtId="0" fontId="2" fillId="0" borderId="29" xfId="0" applyNumberFormat="1" applyFont="1" applyBorder="1" applyAlignment="1">
      <alignment horizontal="center" vertical="top" wrapText="1"/>
    </xf>
    <xf numFmtId="0" fontId="2" fillId="0" borderId="30" xfId="0" applyNumberFormat="1" applyFont="1" applyBorder="1" applyAlignment="1">
      <alignment horizontal="center" vertical="top" wrapText="1"/>
    </xf>
    <xf numFmtId="0" fontId="3" fillId="0" borderId="26" xfId="0" applyFont="1" applyBorder="1"/>
    <xf numFmtId="0" fontId="4" fillId="0" borderId="0" xfId="0" applyNumberFormat="1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1" fillId="2" borderId="2" xfId="0" applyNumberFormat="1" applyFont="1" applyFill="1" applyBorder="1" applyAlignment="1">
      <alignment horizontal="center" vertical="top" wrapText="1"/>
    </xf>
    <xf numFmtId="0" fontId="1" fillId="2" borderId="3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6" xfId="0" applyNumberFormat="1" applyFont="1" applyBorder="1" applyAlignment="1">
      <alignment vertical="top" wrapText="1"/>
    </xf>
    <xf numFmtId="0" fontId="2" fillId="0" borderId="1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1"/>
  <sheetViews>
    <sheetView topLeftCell="A61" zoomScale="82" zoomScaleNormal="82" workbookViewId="0">
      <selection activeCell="B63" sqref="B63:M80"/>
    </sheetView>
  </sheetViews>
  <sheetFormatPr defaultRowHeight="15" x14ac:dyDescent="0.25"/>
  <cols>
    <col min="1" max="1" width="18.140625" style="10" customWidth="1"/>
    <col min="2" max="2" width="8.140625" style="10" customWidth="1"/>
    <col min="3" max="3" width="7.5703125" style="10" customWidth="1"/>
    <col min="4" max="4" width="9.140625" style="10"/>
    <col min="5" max="5" width="7.28515625" style="10" customWidth="1"/>
    <col min="6" max="6" width="9.140625" style="10"/>
    <col min="7" max="7" width="7.7109375" style="10" customWidth="1"/>
    <col min="8" max="8" width="8" style="10" customWidth="1"/>
    <col min="9" max="9" width="7" style="10" customWidth="1"/>
    <col min="10" max="10" width="7.140625" style="10" customWidth="1"/>
    <col min="11" max="11" width="6.7109375" style="10" customWidth="1"/>
    <col min="12" max="12" width="8" style="10" customWidth="1"/>
    <col min="13" max="13" width="6.85546875" style="10" customWidth="1"/>
    <col min="14" max="15" width="9.140625" style="10"/>
  </cols>
  <sheetData>
    <row r="1" spans="1:17" s="10" customFormat="1" ht="15.75" x14ac:dyDescent="0.25">
      <c r="A1" s="32" t="s">
        <v>7</v>
      </c>
      <c r="B1" s="32"/>
      <c r="C1" s="32"/>
      <c r="D1" s="32"/>
      <c r="E1" s="32"/>
      <c r="F1" s="32"/>
      <c r="G1" s="32"/>
    </row>
    <row r="2" spans="1:17" s="10" customFormat="1" ht="15.75" x14ac:dyDescent="0.25">
      <c r="A2" s="32"/>
      <c r="B2" s="32"/>
      <c r="C2" s="32"/>
      <c r="D2" s="32"/>
      <c r="E2" s="32"/>
      <c r="F2" s="32"/>
      <c r="G2" s="32"/>
    </row>
    <row r="3" spans="1:17" s="10" customFormat="1" ht="15.75" x14ac:dyDescent="0.25">
      <c r="A3" s="32" t="s">
        <v>8</v>
      </c>
      <c r="B3" s="32"/>
      <c r="C3" s="32"/>
      <c r="D3" s="32"/>
      <c r="E3" s="32" t="s">
        <v>25</v>
      </c>
      <c r="F3" s="32"/>
      <c r="G3" s="32"/>
    </row>
    <row r="4" spans="1:17" s="10" customFormat="1" ht="15.75" x14ac:dyDescent="0.25">
      <c r="A4" s="32" t="s">
        <v>24</v>
      </c>
      <c r="B4" s="32"/>
      <c r="C4" s="32"/>
      <c r="D4" s="32"/>
      <c r="F4" s="32"/>
      <c r="G4" s="32"/>
    </row>
    <row r="5" spans="1:17" ht="15.75" x14ac:dyDescent="0.2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7" ht="15.75" x14ac:dyDescent="0.25">
      <c r="A6" s="32" t="s">
        <v>22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7" ht="16.5" thickBot="1" x14ac:dyDescent="0.3">
      <c r="A7" s="32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</row>
    <row r="8" spans="1:17" ht="32.25" customHeight="1" x14ac:dyDescent="0.25">
      <c r="A8" s="73" t="s">
        <v>9</v>
      </c>
      <c r="B8" s="69" t="s">
        <v>1</v>
      </c>
      <c r="C8" s="70"/>
      <c r="D8" s="69" t="s">
        <v>19</v>
      </c>
      <c r="E8" s="70"/>
      <c r="F8" s="69" t="s">
        <v>20</v>
      </c>
      <c r="G8" s="70"/>
      <c r="H8" s="69" t="s">
        <v>2</v>
      </c>
      <c r="I8" s="70"/>
      <c r="J8" s="69" t="s">
        <v>23</v>
      </c>
      <c r="K8" s="70"/>
      <c r="L8" s="69" t="s">
        <v>21</v>
      </c>
      <c r="M8" s="70"/>
      <c r="N8" s="71" t="s">
        <v>3</v>
      </c>
      <c r="O8" s="72"/>
    </row>
    <row r="9" spans="1:17" ht="16.5" thickBot="1" x14ac:dyDescent="0.3">
      <c r="A9" s="74"/>
      <c r="B9" s="34" t="s">
        <v>4</v>
      </c>
      <c r="C9" s="35" t="s">
        <v>5</v>
      </c>
      <c r="D9" s="34" t="s">
        <v>4</v>
      </c>
      <c r="E9" s="35" t="s">
        <v>5</v>
      </c>
      <c r="F9" s="34" t="s">
        <v>4</v>
      </c>
      <c r="G9" s="35" t="s">
        <v>5</v>
      </c>
      <c r="H9" s="34" t="s">
        <v>4</v>
      </c>
      <c r="I9" s="35" t="s">
        <v>5</v>
      </c>
      <c r="J9" s="34" t="s">
        <v>4</v>
      </c>
      <c r="K9" s="35" t="s">
        <v>5</v>
      </c>
      <c r="L9" s="34" t="s">
        <v>4</v>
      </c>
      <c r="M9" s="35" t="s">
        <v>5</v>
      </c>
      <c r="N9" s="30" t="s">
        <v>4</v>
      </c>
      <c r="O9" s="31" t="s">
        <v>5</v>
      </c>
    </row>
    <row r="10" spans="1:17" ht="15.75" customHeight="1" x14ac:dyDescent="0.25">
      <c r="A10" s="77" t="s">
        <v>0</v>
      </c>
      <c r="B10" s="11">
        <v>406</v>
      </c>
      <c r="C10" s="2"/>
      <c r="D10" s="1">
        <v>8</v>
      </c>
      <c r="E10" s="3"/>
      <c r="F10" s="1">
        <v>100</v>
      </c>
      <c r="G10" s="3"/>
      <c r="H10" s="43"/>
      <c r="I10" s="44"/>
      <c r="J10" s="1">
        <v>15</v>
      </c>
      <c r="K10" s="3"/>
      <c r="L10" s="43"/>
      <c r="M10" s="44"/>
      <c r="N10" s="14">
        <f>SUM(B10:M10)</f>
        <v>529</v>
      </c>
      <c r="O10" s="15"/>
      <c r="Q10">
        <v>444</v>
      </c>
    </row>
    <row r="11" spans="1:17" ht="15.75" customHeight="1" thickBot="1" x14ac:dyDescent="0.3">
      <c r="A11" s="78"/>
      <c r="B11" s="12"/>
      <c r="C11" s="5">
        <v>37</v>
      </c>
      <c r="D11" s="4"/>
      <c r="E11" s="6">
        <v>2</v>
      </c>
      <c r="F11" s="4"/>
      <c r="G11" s="6">
        <v>13</v>
      </c>
      <c r="H11" s="47"/>
      <c r="I11" s="48"/>
      <c r="J11" s="4"/>
      <c r="K11" s="6">
        <v>5</v>
      </c>
      <c r="L11" s="47"/>
      <c r="M11" s="48"/>
      <c r="N11" s="16"/>
      <c r="O11" s="17">
        <f>SUM(C11:N11)</f>
        <v>57</v>
      </c>
    </row>
    <row r="12" spans="1:17" ht="15.75" customHeight="1" x14ac:dyDescent="0.25">
      <c r="A12" s="75" t="s">
        <v>12</v>
      </c>
      <c r="B12" s="7">
        <v>56</v>
      </c>
      <c r="C12" s="9"/>
      <c r="D12" s="51"/>
      <c r="E12" s="52"/>
      <c r="F12" s="7">
        <v>74</v>
      </c>
      <c r="G12" s="9"/>
      <c r="H12" s="7">
        <v>161</v>
      </c>
      <c r="I12" s="9"/>
      <c r="J12" s="7">
        <v>186</v>
      </c>
      <c r="K12" s="9"/>
      <c r="L12" s="51"/>
      <c r="M12" s="52"/>
      <c r="N12" s="18">
        <f>SUM(B12:M12)</f>
        <v>477</v>
      </c>
      <c r="O12" s="19"/>
      <c r="Q12">
        <v>436</v>
      </c>
    </row>
    <row r="13" spans="1:17" ht="15.75" customHeight="1" thickBot="1" x14ac:dyDescent="0.3">
      <c r="A13" s="76"/>
      <c r="B13" s="4"/>
      <c r="C13" s="5">
        <v>4</v>
      </c>
      <c r="D13" s="47"/>
      <c r="E13" s="46"/>
      <c r="F13" s="4"/>
      <c r="G13" s="5">
        <v>5</v>
      </c>
      <c r="H13" s="4"/>
      <c r="I13" s="5">
        <v>11</v>
      </c>
      <c r="J13" s="4"/>
      <c r="K13" s="5">
        <v>13</v>
      </c>
      <c r="L13" s="47"/>
      <c r="M13" s="46"/>
      <c r="N13" s="16"/>
      <c r="O13" s="20">
        <f>SUM(C13:N13)</f>
        <v>33</v>
      </c>
    </row>
    <row r="14" spans="1:17" s="10" customFormat="1" ht="15.75" customHeight="1" x14ac:dyDescent="0.25">
      <c r="A14" s="22" t="s">
        <v>14</v>
      </c>
      <c r="B14" s="13">
        <v>397</v>
      </c>
      <c r="C14" s="9"/>
      <c r="D14" s="7">
        <v>66</v>
      </c>
      <c r="E14" s="9"/>
      <c r="F14" s="51"/>
      <c r="G14" s="52"/>
      <c r="H14" s="51"/>
      <c r="I14" s="52"/>
      <c r="J14" s="51"/>
      <c r="K14" s="52"/>
      <c r="L14" s="51"/>
      <c r="M14" s="52"/>
      <c r="N14" s="18">
        <f>SUM(B14:M14)</f>
        <v>463</v>
      </c>
      <c r="O14" s="19"/>
      <c r="Q14" s="10">
        <v>425</v>
      </c>
    </row>
    <row r="15" spans="1:17" s="10" customFormat="1" ht="15.75" customHeight="1" thickBot="1" x14ac:dyDescent="0.3">
      <c r="A15" s="23"/>
      <c r="B15" s="12"/>
      <c r="C15" s="5">
        <v>29</v>
      </c>
      <c r="D15" s="4"/>
      <c r="E15" s="5">
        <v>4</v>
      </c>
      <c r="F15" s="47"/>
      <c r="G15" s="46"/>
      <c r="H15" s="47"/>
      <c r="I15" s="46"/>
      <c r="J15" s="47"/>
      <c r="K15" s="46"/>
      <c r="L15" s="47"/>
      <c r="M15" s="46"/>
      <c r="N15" s="16"/>
      <c r="O15" s="20">
        <f>SUM(C15:N15)</f>
        <v>33</v>
      </c>
    </row>
    <row r="16" spans="1:17" ht="15.75" customHeight="1" x14ac:dyDescent="0.25">
      <c r="A16" s="75" t="s">
        <v>13</v>
      </c>
      <c r="B16" s="49"/>
      <c r="C16" s="52"/>
      <c r="D16" s="51"/>
      <c r="E16" s="52"/>
      <c r="F16" s="7">
        <v>18</v>
      </c>
      <c r="G16" s="9"/>
      <c r="H16" s="51"/>
      <c r="I16" s="52"/>
      <c r="J16" s="51"/>
      <c r="K16" s="52"/>
      <c r="L16" s="7">
        <v>173</v>
      </c>
      <c r="M16" s="9"/>
      <c r="N16" s="18">
        <f>SUM(B16:M16)</f>
        <v>191</v>
      </c>
      <c r="O16" s="19"/>
      <c r="Q16">
        <v>188</v>
      </c>
    </row>
    <row r="17" spans="1:17" ht="15.75" customHeight="1" thickBot="1" x14ac:dyDescent="0.3">
      <c r="A17" s="76"/>
      <c r="B17" s="45"/>
      <c r="C17" s="46"/>
      <c r="D17" s="47"/>
      <c r="E17" s="46"/>
      <c r="F17" s="4"/>
      <c r="G17" s="5">
        <v>2</v>
      </c>
      <c r="H17" s="47"/>
      <c r="I17" s="46"/>
      <c r="J17" s="47"/>
      <c r="K17" s="46"/>
      <c r="L17" s="4"/>
      <c r="M17" s="5">
        <v>12</v>
      </c>
      <c r="N17" s="16"/>
      <c r="O17" s="20">
        <f>SUM(C17:N17)</f>
        <v>14</v>
      </c>
    </row>
    <row r="18" spans="1:17" s="10" customFormat="1" ht="15.75" customHeight="1" x14ac:dyDescent="0.25">
      <c r="A18" s="75" t="s">
        <v>11</v>
      </c>
      <c r="B18" s="7">
        <v>560</v>
      </c>
      <c r="C18" s="9"/>
      <c r="D18" s="7">
        <v>83</v>
      </c>
      <c r="E18" s="9"/>
      <c r="F18" s="7">
        <v>65</v>
      </c>
      <c r="G18" s="9"/>
      <c r="H18" s="51"/>
      <c r="I18" s="52"/>
      <c r="J18" s="7">
        <v>16</v>
      </c>
      <c r="K18" s="9"/>
      <c r="L18" s="7">
        <v>88</v>
      </c>
      <c r="M18" s="9"/>
      <c r="N18" s="18">
        <f>SUM(B18:M18)</f>
        <v>812</v>
      </c>
      <c r="O18" s="19"/>
      <c r="Q18" s="10">
        <v>536</v>
      </c>
    </row>
    <row r="19" spans="1:17" s="10" customFormat="1" ht="15.75" customHeight="1" thickBot="1" x14ac:dyDescent="0.3">
      <c r="A19" s="76"/>
      <c r="B19" s="24"/>
      <c r="C19" s="25">
        <v>73</v>
      </c>
      <c r="D19" s="24"/>
      <c r="E19" s="25">
        <v>14</v>
      </c>
      <c r="F19" s="4"/>
      <c r="G19" s="5">
        <v>7</v>
      </c>
      <c r="H19" s="47"/>
      <c r="I19" s="46"/>
      <c r="J19" s="4"/>
      <c r="K19" s="5">
        <v>3</v>
      </c>
      <c r="L19" s="4"/>
      <c r="M19" s="5">
        <v>10</v>
      </c>
      <c r="N19" s="16"/>
      <c r="O19" s="20">
        <f>SUM(C19:N19)</f>
        <v>107</v>
      </c>
    </row>
    <row r="20" spans="1:17" ht="15.75" customHeight="1" x14ac:dyDescent="0.25">
      <c r="A20" s="75" t="s">
        <v>10</v>
      </c>
      <c r="B20" s="49"/>
      <c r="C20" s="50"/>
      <c r="D20" s="7">
        <v>169</v>
      </c>
      <c r="E20" s="8"/>
      <c r="F20" s="51"/>
      <c r="G20" s="52"/>
      <c r="H20" s="51"/>
      <c r="I20" s="52"/>
      <c r="J20" s="51"/>
      <c r="K20" s="52"/>
      <c r="L20" s="51"/>
      <c r="M20" s="52"/>
      <c r="N20" s="18">
        <f>SUM(B20:M20)</f>
        <v>169</v>
      </c>
      <c r="O20" s="19"/>
      <c r="Q20">
        <v>166</v>
      </c>
    </row>
    <row r="21" spans="1:17" ht="15.75" customHeight="1" thickBot="1" x14ac:dyDescent="0.3">
      <c r="A21" s="76"/>
      <c r="B21" s="45"/>
      <c r="C21" s="48"/>
      <c r="D21" s="4"/>
      <c r="E21" s="6">
        <v>16</v>
      </c>
      <c r="F21" s="47"/>
      <c r="G21" s="46"/>
      <c r="H21" s="47"/>
      <c r="I21" s="46"/>
      <c r="J21" s="47"/>
      <c r="K21" s="46"/>
      <c r="L21" s="47"/>
      <c r="M21" s="46"/>
      <c r="N21" s="16"/>
      <c r="O21" s="20">
        <f>SUM(C21:N21)</f>
        <v>16</v>
      </c>
    </row>
    <row r="22" spans="1:17" s="10" customFormat="1" ht="15.75" customHeight="1" x14ac:dyDescent="0.25">
      <c r="A22" s="22" t="s">
        <v>15</v>
      </c>
      <c r="B22" s="13">
        <v>210</v>
      </c>
      <c r="C22" s="9"/>
      <c r="D22" s="51"/>
      <c r="E22" s="52"/>
      <c r="F22" s="7">
        <v>8</v>
      </c>
      <c r="G22" s="9"/>
      <c r="H22" s="51"/>
      <c r="I22" s="52"/>
      <c r="J22" s="51"/>
      <c r="K22" s="52"/>
      <c r="L22" s="51"/>
      <c r="M22" s="52"/>
      <c r="N22" s="18">
        <f>SUM(B22:M22)</f>
        <v>218</v>
      </c>
      <c r="O22" s="19"/>
      <c r="Q22" s="10">
        <v>196</v>
      </c>
    </row>
    <row r="23" spans="1:17" s="10" customFormat="1" ht="15.75" customHeight="1" thickBot="1" x14ac:dyDescent="0.3">
      <c r="A23" s="23"/>
      <c r="B23" s="12"/>
      <c r="C23" s="5">
        <v>20</v>
      </c>
      <c r="D23" s="47"/>
      <c r="E23" s="46"/>
      <c r="F23" s="4"/>
      <c r="G23" s="5">
        <v>3</v>
      </c>
      <c r="H23" s="47"/>
      <c r="I23" s="46"/>
      <c r="J23" s="47"/>
      <c r="K23" s="46"/>
      <c r="L23" s="47"/>
      <c r="M23" s="46"/>
      <c r="N23" s="16"/>
      <c r="O23" s="20">
        <f>SUM(C23:N23)</f>
        <v>23</v>
      </c>
    </row>
    <row r="24" spans="1:17" s="10" customFormat="1" ht="15.75" customHeight="1" x14ac:dyDescent="0.25">
      <c r="A24" s="75" t="s">
        <v>16</v>
      </c>
      <c r="B24" s="13">
        <v>485</v>
      </c>
      <c r="C24" s="9"/>
      <c r="D24" s="51"/>
      <c r="E24" s="52"/>
      <c r="F24" s="51"/>
      <c r="G24" s="52"/>
      <c r="H24" s="51"/>
      <c r="I24" s="52"/>
      <c r="J24" s="51"/>
      <c r="K24" s="52"/>
      <c r="L24" s="51"/>
      <c r="M24" s="52"/>
      <c r="N24" s="18">
        <f>SUM(B24:M24)</f>
        <v>485</v>
      </c>
      <c r="O24" s="19"/>
      <c r="Q24" s="10">
        <v>481</v>
      </c>
    </row>
    <row r="25" spans="1:17" s="10" customFormat="1" ht="15.75" customHeight="1" thickBot="1" x14ac:dyDescent="0.3">
      <c r="A25" s="76"/>
      <c r="B25" s="12"/>
      <c r="C25" s="5">
        <v>46</v>
      </c>
      <c r="D25" s="47"/>
      <c r="E25" s="46"/>
      <c r="F25" s="47"/>
      <c r="G25" s="46"/>
      <c r="H25" s="47"/>
      <c r="I25" s="46"/>
      <c r="J25" s="47"/>
      <c r="K25" s="46"/>
      <c r="L25" s="47"/>
      <c r="M25" s="46"/>
      <c r="N25" s="16"/>
      <c r="O25" s="20">
        <f>SUM(C25:N25)</f>
        <v>46</v>
      </c>
    </row>
    <row r="26" spans="1:17" ht="15.75" customHeight="1" x14ac:dyDescent="0.25">
      <c r="A26" s="22" t="s">
        <v>17</v>
      </c>
      <c r="B26" s="13">
        <v>462</v>
      </c>
      <c r="C26" s="9"/>
      <c r="D26" s="7">
        <v>172</v>
      </c>
      <c r="E26" s="9"/>
      <c r="F26" s="7">
        <v>37</v>
      </c>
      <c r="G26" s="9"/>
      <c r="H26" s="51"/>
      <c r="I26" s="52"/>
      <c r="J26" s="51"/>
      <c r="K26" s="52"/>
      <c r="L26" s="51"/>
      <c r="M26" s="52"/>
      <c r="N26" s="18">
        <f>SUM(B26:M26)</f>
        <v>671</v>
      </c>
      <c r="O26" s="19"/>
      <c r="Q26">
        <v>487</v>
      </c>
    </row>
    <row r="27" spans="1:17" ht="15.75" customHeight="1" thickBot="1" x14ac:dyDescent="0.3">
      <c r="A27" s="23"/>
      <c r="B27" s="11"/>
      <c r="C27" s="2">
        <v>40</v>
      </c>
      <c r="D27" s="1"/>
      <c r="E27" s="2">
        <v>13</v>
      </c>
      <c r="F27" s="1"/>
      <c r="G27" s="2">
        <v>5</v>
      </c>
      <c r="H27" s="43"/>
      <c r="I27" s="42"/>
      <c r="J27" s="43"/>
      <c r="K27" s="42"/>
      <c r="L27" s="43"/>
      <c r="M27" s="42"/>
      <c r="N27" s="14"/>
      <c r="O27" s="21">
        <f>SUM(C27:N27)</f>
        <v>58</v>
      </c>
    </row>
    <row r="28" spans="1:17" s="10" customFormat="1" ht="21" customHeight="1" x14ac:dyDescent="0.25">
      <c r="A28" s="26" t="s">
        <v>18</v>
      </c>
      <c r="B28" s="27">
        <f>SUM(B10:B27)</f>
        <v>2576</v>
      </c>
      <c r="C28" s="28"/>
      <c r="D28" s="27">
        <f>SUM(D10:D27)</f>
        <v>498</v>
      </c>
      <c r="E28" s="28"/>
      <c r="F28" s="27">
        <f>SUM(F10:F27)</f>
        <v>302</v>
      </c>
      <c r="G28" s="28"/>
      <c r="H28" s="27">
        <f>SUM(H10:H27)</f>
        <v>161</v>
      </c>
      <c r="I28" s="28"/>
      <c r="J28" s="27">
        <f>SUM(J10:J27)</f>
        <v>217</v>
      </c>
      <c r="K28" s="28"/>
      <c r="L28" s="27">
        <f>SUM(L10:L27)</f>
        <v>261</v>
      </c>
      <c r="M28" s="28"/>
      <c r="N28" s="27">
        <f>SUM(N10:N27)</f>
        <v>4015</v>
      </c>
      <c r="O28" s="28"/>
      <c r="Q28" s="10">
        <f>SUM(Q10:Q27)</f>
        <v>3359</v>
      </c>
    </row>
    <row r="29" spans="1:17" s="10" customFormat="1" ht="21" customHeight="1" thickBot="1" x14ac:dyDescent="0.3">
      <c r="A29" s="29" t="s">
        <v>6</v>
      </c>
      <c r="B29" s="30"/>
      <c r="C29" s="31">
        <f>SUM(C11:C28)</f>
        <v>249</v>
      </c>
      <c r="D29" s="30"/>
      <c r="E29" s="31">
        <f>SUM(E11:E28)</f>
        <v>49</v>
      </c>
      <c r="F29" s="30"/>
      <c r="G29" s="31">
        <f>SUM(G11:G28)</f>
        <v>35</v>
      </c>
      <c r="H29" s="30"/>
      <c r="I29" s="31">
        <f>SUM(I11:I28)</f>
        <v>11</v>
      </c>
      <c r="J29" s="30"/>
      <c r="K29" s="31">
        <f>SUM(K11:K28)</f>
        <v>21</v>
      </c>
      <c r="L29" s="30"/>
      <c r="M29" s="31">
        <f>SUM(M11:M28)</f>
        <v>22</v>
      </c>
      <c r="N29" s="30"/>
      <c r="O29" s="31">
        <f>SUM(O11:O28)</f>
        <v>387</v>
      </c>
    </row>
    <row r="31" spans="1:17" x14ac:dyDescent="0.25">
      <c r="B31" s="10">
        <v>4017</v>
      </c>
      <c r="D31" s="10">
        <v>809</v>
      </c>
      <c r="F31" s="10">
        <v>600</v>
      </c>
      <c r="H31" s="10">
        <v>208</v>
      </c>
      <c r="J31" s="10">
        <v>300</v>
      </c>
      <c r="L31" s="10">
        <v>412</v>
      </c>
      <c r="N31" s="10">
        <f>SUM(B31:M31)</f>
        <v>6346</v>
      </c>
    </row>
    <row r="32" spans="1:17" x14ac:dyDescent="0.25">
      <c r="C32" s="10">
        <v>251</v>
      </c>
      <c r="E32" s="10">
        <v>49</v>
      </c>
      <c r="G32" s="10">
        <v>33</v>
      </c>
      <c r="I32" s="10">
        <v>11</v>
      </c>
      <c r="K32" s="10">
        <v>21</v>
      </c>
      <c r="M32" s="10">
        <v>22</v>
      </c>
      <c r="O32" s="10">
        <f>SUM(C32:N32)</f>
        <v>387</v>
      </c>
    </row>
    <row r="33" spans="1:14" ht="15.75" thickBot="1" x14ac:dyDescent="0.3"/>
    <row r="34" spans="1:14" ht="15.75" x14ac:dyDescent="0.25">
      <c r="A34" s="73" t="s">
        <v>9</v>
      </c>
      <c r="B34" s="69" t="s">
        <v>1</v>
      </c>
      <c r="C34" s="70"/>
      <c r="D34" s="69" t="s">
        <v>19</v>
      </c>
      <c r="E34" s="70"/>
      <c r="F34" s="69" t="s">
        <v>20</v>
      </c>
      <c r="G34" s="70"/>
      <c r="H34" s="69" t="s">
        <v>2</v>
      </c>
      <c r="I34" s="70"/>
      <c r="J34" s="69" t="s">
        <v>23</v>
      </c>
      <c r="K34" s="70"/>
      <c r="L34" s="69" t="s">
        <v>21</v>
      </c>
      <c r="M34" s="70"/>
    </row>
    <row r="35" spans="1:14" ht="16.5" thickBot="1" x14ac:dyDescent="0.3">
      <c r="A35" s="74"/>
      <c r="B35" s="34" t="s">
        <v>4</v>
      </c>
      <c r="C35" s="35" t="s">
        <v>5</v>
      </c>
      <c r="D35" s="34" t="s">
        <v>4</v>
      </c>
      <c r="E35" s="35" t="s">
        <v>5</v>
      </c>
      <c r="F35" s="34" t="s">
        <v>4</v>
      </c>
      <c r="G35" s="35" t="s">
        <v>5</v>
      </c>
      <c r="H35" s="34" t="s">
        <v>4</v>
      </c>
      <c r="I35" s="35" t="s">
        <v>5</v>
      </c>
      <c r="J35" s="34" t="s">
        <v>4</v>
      </c>
      <c r="K35" s="35" t="s">
        <v>5</v>
      </c>
      <c r="L35" s="34" t="s">
        <v>4</v>
      </c>
      <c r="M35" s="35" t="s">
        <v>5</v>
      </c>
    </row>
    <row r="36" spans="1:14" ht="15.75" x14ac:dyDescent="0.25">
      <c r="A36" s="77" t="s">
        <v>0</v>
      </c>
      <c r="B36" s="11">
        <v>598</v>
      </c>
      <c r="C36" s="2"/>
      <c r="D36" s="1">
        <v>26</v>
      </c>
      <c r="E36" s="3"/>
      <c r="F36" s="1">
        <v>192</v>
      </c>
      <c r="G36" s="3"/>
      <c r="H36" s="43"/>
      <c r="I36" s="44"/>
      <c r="J36" s="1">
        <v>18</v>
      </c>
      <c r="K36" s="3"/>
      <c r="L36" s="43"/>
      <c r="M36" s="55"/>
      <c r="N36" s="61">
        <f t="shared" ref="N36:N53" si="0">SUM(B36:M36)</f>
        <v>834</v>
      </c>
    </row>
    <row r="37" spans="1:14" ht="16.5" thickBot="1" x14ac:dyDescent="0.3">
      <c r="A37" s="78"/>
      <c r="B37" s="12"/>
      <c r="C37" s="5">
        <v>37</v>
      </c>
      <c r="D37" s="4"/>
      <c r="E37" s="6">
        <v>2</v>
      </c>
      <c r="F37" s="4"/>
      <c r="G37" s="6">
        <v>13</v>
      </c>
      <c r="H37" s="47"/>
      <c r="I37" s="48"/>
      <c r="J37" s="4"/>
      <c r="K37" s="6">
        <v>5</v>
      </c>
      <c r="L37" s="47"/>
      <c r="M37" s="56"/>
      <c r="N37" s="61">
        <f t="shared" si="0"/>
        <v>57</v>
      </c>
    </row>
    <row r="38" spans="1:14" ht="15.75" x14ac:dyDescent="0.25">
      <c r="A38" s="75" t="s">
        <v>12</v>
      </c>
      <c r="B38" s="7">
        <v>60</v>
      </c>
      <c r="C38" s="9"/>
      <c r="D38" s="51"/>
      <c r="E38" s="52"/>
      <c r="F38" s="7">
        <v>86</v>
      </c>
      <c r="G38" s="9"/>
      <c r="H38" s="7">
        <v>208</v>
      </c>
      <c r="I38" s="9"/>
      <c r="J38" s="7">
        <v>256</v>
      </c>
      <c r="K38" s="9"/>
      <c r="L38" s="51"/>
      <c r="M38" s="57"/>
      <c r="N38" s="61">
        <f t="shared" si="0"/>
        <v>610</v>
      </c>
    </row>
    <row r="39" spans="1:14" ht="16.5" thickBot="1" x14ac:dyDescent="0.3">
      <c r="A39" s="76"/>
      <c r="B39" s="4"/>
      <c r="C39" s="5">
        <v>4</v>
      </c>
      <c r="D39" s="47"/>
      <c r="E39" s="46"/>
      <c r="F39" s="4"/>
      <c r="G39" s="5">
        <v>5</v>
      </c>
      <c r="H39" s="4"/>
      <c r="I39" s="5">
        <v>11</v>
      </c>
      <c r="J39" s="4"/>
      <c r="K39" s="5">
        <v>13</v>
      </c>
      <c r="L39" s="47"/>
      <c r="M39" s="58"/>
      <c r="N39" s="61">
        <f t="shared" si="0"/>
        <v>33</v>
      </c>
    </row>
    <row r="40" spans="1:14" ht="15.75" x14ac:dyDescent="0.25">
      <c r="A40" s="38" t="s">
        <v>14</v>
      </c>
      <c r="B40" s="13">
        <v>475</v>
      </c>
      <c r="C40" s="9"/>
      <c r="D40" s="7">
        <v>80</v>
      </c>
      <c r="E40" s="9"/>
      <c r="F40" s="51"/>
      <c r="G40" s="52"/>
      <c r="H40" s="51"/>
      <c r="I40" s="52"/>
      <c r="J40" s="51"/>
      <c r="K40" s="52"/>
      <c r="L40" s="51"/>
      <c r="M40" s="57"/>
      <c r="N40" s="61">
        <f t="shared" si="0"/>
        <v>555</v>
      </c>
    </row>
    <row r="41" spans="1:14" ht="16.5" thickBot="1" x14ac:dyDescent="0.3">
      <c r="A41" s="39"/>
      <c r="B41" s="12"/>
      <c r="C41" s="5">
        <v>29</v>
      </c>
      <c r="D41" s="4"/>
      <c r="E41" s="5">
        <v>4</v>
      </c>
      <c r="F41" s="47"/>
      <c r="G41" s="46"/>
      <c r="H41" s="47"/>
      <c r="I41" s="46"/>
      <c r="J41" s="47"/>
      <c r="K41" s="46"/>
      <c r="L41" s="47"/>
      <c r="M41" s="58"/>
      <c r="N41" s="61">
        <f t="shared" si="0"/>
        <v>33</v>
      </c>
    </row>
    <row r="42" spans="1:14" ht="15.75" x14ac:dyDescent="0.25">
      <c r="A42" s="75" t="s">
        <v>13</v>
      </c>
      <c r="B42" s="49"/>
      <c r="C42" s="52"/>
      <c r="D42" s="51"/>
      <c r="E42" s="52"/>
      <c r="F42" s="7">
        <v>58</v>
      </c>
      <c r="G42" s="9"/>
      <c r="H42" s="51"/>
      <c r="I42" s="52"/>
      <c r="J42" s="51"/>
      <c r="K42" s="52"/>
      <c r="L42" s="7">
        <v>258</v>
      </c>
      <c r="M42" s="59"/>
      <c r="N42" s="61">
        <f t="shared" si="0"/>
        <v>316</v>
      </c>
    </row>
    <row r="43" spans="1:14" ht="16.5" thickBot="1" x14ac:dyDescent="0.3">
      <c r="A43" s="76"/>
      <c r="B43" s="45"/>
      <c r="C43" s="46"/>
      <c r="D43" s="47"/>
      <c r="E43" s="46"/>
      <c r="F43" s="4"/>
      <c r="G43" s="5">
        <v>2</v>
      </c>
      <c r="H43" s="47"/>
      <c r="I43" s="46"/>
      <c r="J43" s="47"/>
      <c r="K43" s="46"/>
      <c r="L43" s="4"/>
      <c r="M43" s="60">
        <v>12</v>
      </c>
      <c r="N43" s="61">
        <f t="shared" si="0"/>
        <v>14</v>
      </c>
    </row>
    <row r="44" spans="1:14" ht="15.75" x14ac:dyDescent="0.25">
      <c r="A44" s="75" t="s">
        <v>11</v>
      </c>
      <c r="B44" s="7">
        <v>1156</v>
      </c>
      <c r="C44" s="9"/>
      <c r="D44" s="7">
        <v>210</v>
      </c>
      <c r="E44" s="9"/>
      <c r="F44" s="7">
        <v>138</v>
      </c>
      <c r="G44" s="9"/>
      <c r="H44" s="51"/>
      <c r="I44" s="52"/>
      <c r="J44" s="7">
        <v>26</v>
      </c>
      <c r="K44" s="9"/>
      <c r="L44" s="7">
        <v>154</v>
      </c>
      <c r="M44" s="59"/>
      <c r="N44" s="61">
        <f t="shared" si="0"/>
        <v>1684</v>
      </c>
    </row>
    <row r="45" spans="1:14" ht="16.5" thickBot="1" x14ac:dyDescent="0.3">
      <c r="A45" s="76"/>
      <c r="B45" s="24"/>
      <c r="C45" s="25">
        <v>73</v>
      </c>
      <c r="D45" s="24"/>
      <c r="E45" s="25">
        <v>14</v>
      </c>
      <c r="F45" s="4"/>
      <c r="G45" s="5">
        <v>7</v>
      </c>
      <c r="H45" s="47"/>
      <c r="I45" s="46"/>
      <c r="J45" s="4"/>
      <c r="K45" s="5">
        <v>3</v>
      </c>
      <c r="L45" s="4"/>
      <c r="M45" s="60">
        <v>10</v>
      </c>
      <c r="N45" s="61">
        <f t="shared" si="0"/>
        <v>107</v>
      </c>
    </row>
    <row r="46" spans="1:14" ht="15.75" x14ac:dyDescent="0.25">
      <c r="A46" s="75" t="s">
        <v>10</v>
      </c>
      <c r="B46" s="49"/>
      <c r="C46" s="50"/>
      <c r="D46" s="7">
        <v>240</v>
      </c>
      <c r="E46" s="8"/>
      <c r="F46" s="51"/>
      <c r="G46" s="52"/>
      <c r="H46" s="51"/>
      <c r="I46" s="52"/>
      <c r="J46" s="51"/>
      <c r="K46" s="52"/>
      <c r="L46" s="51"/>
      <c r="M46" s="57"/>
      <c r="N46" s="61">
        <f t="shared" si="0"/>
        <v>240</v>
      </c>
    </row>
    <row r="47" spans="1:14" ht="16.5" thickBot="1" x14ac:dyDescent="0.3">
      <c r="A47" s="76"/>
      <c r="B47" s="45"/>
      <c r="C47" s="48"/>
      <c r="D47" s="4"/>
      <c r="E47" s="6">
        <v>16</v>
      </c>
      <c r="F47" s="47"/>
      <c r="G47" s="46"/>
      <c r="H47" s="47"/>
      <c r="I47" s="46"/>
      <c r="J47" s="47"/>
      <c r="K47" s="46"/>
      <c r="L47" s="47"/>
      <c r="M47" s="58"/>
      <c r="N47" s="61">
        <f t="shared" si="0"/>
        <v>16</v>
      </c>
    </row>
    <row r="48" spans="1:14" ht="15.75" x14ac:dyDescent="0.25">
      <c r="A48" s="38" t="s">
        <v>15</v>
      </c>
      <c r="B48" s="13">
        <v>364</v>
      </c>
      <c r="C48" s="9"/>
      <c r="D48" s="51"/>
      <c r="E48" s="52"/>
      <c r="F48" s="7">
        <v>30</v>
      </c>
      <c r="G48" s="9"/>
      <c r="H48" s="51"/>
      <c r="I48" s="52"/>
      <c r="J48" s="51"/>
      <c r="K48" s="52"/>
      <c r="L48" s="51"/>
      <c r="M48" s="57"/>
      <c r="N48" s="61">
        <f t="shared" si="0"/>
        <v>394</v>
      </c>
    </row>
    <row r="49" spans="1:15" ht="16.5" thickBot="1" x14ac:dyDescent="0.3">
      <c r="A49" s="39"/>
      <c r="B49" s="12"/>
      <c r="C49" s="5">
        <v>20</v>
      </c>
      <c r="D49" s="47"/>
      <c r="E49" s="46"/>
      <c r="F49" s="4"/>
      <c r="G49" s="5">
        <v>3</v>
      </c>
      <c r="H49" s="47"/>
      <c r="I49" s="46"/>
      <c r="J49" s="47"/>
      <c r="K49" s="46"/>
      <c r="L49" s="47"/>
      <c r="M49" s="58"/>
      <c r="N49" s="61">
        <f t="shared" si="0"/>
        <v>23</v>
      </c>
    </row>
    <row r="50" spans="1:15" ht="15.75" x14ac:dyDescent="0.25">
      <c r="A50" s="75" t="s">
        <v>16</v>
      </c>
      <c r="B50" s="13">
        <v>746</v>
      </c>
      <c r="C50" s="9"/>
      <c r="D50" s="51"/>
      <c r="E50" s="52"/>
      <c r="F50" s="51"/>
      <c r="G50" s="52"/>
      <c r="H50" s="51"/>
      <c r="I50" s="52"/>
      <c r="J50" s="51"/>
      <c r="K50" s="52"/>
      <c r="L50" s="51"/>
      <c r="M50" s="57"/>
      <c r="N50" s="61">
        <f t="shared" si="0"/>
        <v>746</v>
      </c>
    </row>
    <row r="51" spans="1:15" ht="16.5" thickBot="1" x14ac:dyDescent="0.3">
      <c r="A51" s="76"/>
      <c r="B51" s="12"/>
      <c r="C51" s="5">
        <v>46</v>
      </c>
      <c r="D51" s="47"/>
      <c r="E51" s="46"/>
      <c r="F51" s="47"/>
      <c r="G51" s="46"/>
      <c r="H51" s="47"/>
      <c r="I51" s="46"/>
      <c r="J51" s="47"/>
      <c r="K51" s="46"/>
      <c r="L51" s="47"/>
      <c r="M51" s="58"/>
      <c r="N51" s="61">
        <f t="shared" si="0"/>
        <v>46</v>
      </c>
    </row>
    <row r="52" spans="1:15" ht="15.75" x14ac:dyDescent="0.25">
      <c r="A52" s="38" t="s">
        <v>17</v>
      </c>
      <c r="B52" s="13">
        <v>618</v>
      </c>
      <c r="C52" s="9"/>
      <c r="D52" s="7">
        <v>253</v>
      </c>
      <c r="E52" s="9"/>
      <c r="F52" s="7">
        <v>96</v>
      </c>
      <c r="G52" s="9"/>
      <c r="H52" s="51"/>
      <c r="I52" s="52"/>
      <c r="J52" s="51"/>
      <c r="K52" s="52"/>
      <c r="L52" s="51"/>
      <c r="M52" s="57"/>
      <c r="N52" s="61">
        <f t="shared" si="0"/>
        <v>967</v>
      </c>
    </row>
    <row r="53" spans="1:15" ht="16.5" thickBot="1" x14ac:dyDescent="0.3">
      <c r="A53" s="39"/>
      <c r="B53" s="11"/>
      <c r="C53" s="2">
        <v>40</v>
      </c>
      <c r="D53" s="1"/>
      <c r="E53" s="2">
        <v>13</v>
      </c>
      <c r="F53" s="1"/>
      <c r="G53" s="2">
        <v>5</v>
      </c>
      <c r="H53" s="43"/>
      <c r="I53" s="42"/>
      <c r="J53" s="43"/>
      <c r="K53" s="42"/>
      <c r="L53" s="43"/>
      <c r="M53" s="62"/>
      <c r="N53" s="61">
        <f t="shared" si="0"/>
        <v>58</v>
      </c>
    </row>
    <row r="54" spans="1:15" ht="15.75" x14ac:dyDescent="0.25">
      <c r="A54" s="36"/>
      <c r="B54" s="63">
        <f>SUM(B36:B53)</f>
        <v>4017</v>
      </c>
      <c r="C54" s="61"/>
      <c r="D54" s="61">
        <f>SUM(D36:D53)</f>
        <v>809</v>
      </c>
      <c r="E54" s="61"/>
      <c r="F54" s="63">
        <f>SUM(F36:F53)</f>
        <v>600</v>
      </c>
      <c r="G54" s="61"/>
      <c r="H54" s="61">
        <f>SUM(H36:H53)</f>
        <v>208</v>
      </c>
      <c r="I54" s="61"/>
      <c r="J54" s="61">
        <f>SUM(J36:J53)</f>
        <v>300</v>
      </c>
      <c r="K54" s="61"/>
      <c r="L54" s="61">
        <f>SUM(L36:L53)</f>
        <v>412</v>
      </c>
      <c r="M54" s="61"/>
      <c r="N54" s="61"/>
    </row>
    <row r="55" spans="1:15" ht="15.75" x14ac:dyDescent="0.25">
      <c r="A55" s="36"/>
      <c r="B55" s="63"/>
      <c r="C55" s="61">
        <f>SUM(C37:C54)</f>
        <v>249</v>
      </c>
      <c r="D55" s="61"/>
      <c r="E55" s="61">
        <f>SUM(E37:E54)</f>
        <v>49</v>
      </c>
      <c r="F55" s="63"/>
      <c r="G55" s="61">
        <f>SUM(G37:G54)</f>
        <v>35</v>
      </c>
      <c r="H55" s="61"/>
      <c r="I55" s="61">
        <f>SUM(I39:I54)</f>
        <v>11</v>
      </c>
      <c r="J55" s="61"/>
      <c r="K55" s="61">
        <f>SUM(K37:K54)</f>
        <v>21</v>
      </c>
      <c r="L55" s="61"/>
      <c r="M55" s="61">
        <f>SUM(M37:M54)</f>
        <v>22</v>
      </c>
      <c r="N55" s="61"/>
    </row>
    <row r="56" spans="1:15" ht="15.75" x14ac:dyDescent="0.25">
      <c r="A56" s="37"/>
      <c r="B56" s="36"/>
      <c r="C56" s="37"/>
      <c r="D56" s="37"/>
      <c r="E56" s="37"/>
      <c r="F56" s="37"/>
    </row>
    <row r="57" spans="1:15" x14ac:dyDescent="0.25">
      <c r="B57" s="10">
        <v>4017</v>
      </c>
      <c r="D57" s="10">
        <v>809</v>
      </c>
      <c r="F57" s="10">
        <v>600</v>
      </c>
      <c r="H57" s="10">
        <v>208</v>
      </c>
      <c r="J57" s="10">
        <v>300</v>
      </c>
      <c r="L57" s="10">
        <v>412</v>
      </c>
      <c r="N57" s="10">
        <f>SUM(B57:M57)</f>
        <v>6346</v>
      </c>
    </row>
    <row r="58" spans="1:15" x14ac:dyDescent="0.25">
      <c r="C58" s="10">
        <v>251</v>
      </c>
      <c r="E58" s="10">
        <v>49</v>
      </c>
      <c r="G58" s="10">
        <v>33</v>
      </c>
      <c r="I58" s="10">
        <v>11</v>
      </c>
      <c r="K58" s="10">
        <v>21</v>
      </c>
      <c r="M58" s="10">
        <v>22</v>
      </c>
      <c r="O58" s="10">
        <f>SUM(C58:N58)</f>
        <v>387</v>
      </c>
    </row>
    <row r="60" spans="1:15" ht="15.75" thickBot="1" x14ac:dyDescent="0.3"/>
    <row r="61" spans="1:15" ht="15.75" customHeight="1" x14ac:dyDescent="0.25">
      <c r="A61" s="73" t="s">
        <v>9</v>
      </c>
      <c r="B61" s="69" t="s">
        <v>1</v>
      </c>
      <c r="C61" s="70"/>
      <c r="D61" s="69" t="s">
        <v>19</v>
      </c>
      <c r="E61" s="70"/>
      <c r="F61" s="69" t="s">
        <v>20</v>
      </c>
      <c r="G61" s="70"/>
      <c r="H61" s="69" t="s">
        <v>2</v>
      </c>
      <c r="I61" s="70"/>
      <c r="J61" s="69" t="s">
        <v>23</v>
      </c>
      <c r="K61" s="70"/>
      <c r="L61" s="69" t="s">
        <v>21</v>
      </c>
      <c r="M61" s="70"/>
    </row>
    <row r="62" spans="1:15" ht="16.5" thickBot="1" x14ac:dyDescent="0.3">
      <c r="A62" s="74"/>
      <c r="B62" s="34" t="s">
        <v>4</v>
      </c>
      <c r="C62" s="35" t="s">
        <v>5</v>
      </c>
      <c r="D62" s="34" t="s">
        <v>4</v>
      </c>
      <c r="E62" s="35" t="s">
        <v>5</v>
      </c>
      <c r="F62" s="34" t="s">
        <v>4</v>
      </c>
      <c r="G62" s="35" t="s">
        <v>5</v>
      </c>
      <c r="H62" s="34" t="s">
        <v>4</v>
      </c>
      <c r="I62" s="35" t="s">
        <v>5</v>
      </c>
      <c r="J62" s="34" t="s">
        <v>4</v>
      </c>
      <c r="K62" s="35" t="s">
        <v>5</v>
      </c>
      <c r="L62" s="34" t="s">
        <v>4</v>
      </c>
      <c r="M62" s="35" t="s">
        <v>5</v>
      </c>
    </row>
    <row r="63" spans="1:15" ht="15.75" customHeight="1" x14ac:dyDescent="0.25">
      <c r="A63" s="77" t="s">
        <v>0</v>
      </c>
      <c r="B63" s="11">
        <v>406</v>
      </c>
      <c r="C63" s="2"/>
      <c r="D63" s="1">
        <v>8</v>
      </c>
      <c r="E63" s="3"/>
      <c r="F63" s="1">
        <v>100</v>
      </c>
      <c r="G63" s="3"/>
      <c r="H63" s="43"/>
      <c r="I63" s="44"/>
      <c r="J63" s="1">
        <v>15</v>
      </c>
      <c r="K63" s="3"/>
      <c r="L63" s="43"/>
      <c r="M63" s="44"/>
    </row>
    <row r="64" spans="1:15" ht="16.5" thickBot="1" x14ac:dyDescent="0.3">
      <c r="A64" s="78"/>
      <c r="B64" s="12"/>
      <c r="C64" s="5">
        <v>37</v>
      </c>
      <c r="D64" s="4"/>
      <c r="E64" s="6">
        <v>2</v>
      </c>
      <c r="F64" s="4"/>
      <c r="G64" s="6">
        <v>13</v>
      </c>
      <c r="H64" s="47"/>
      <c r="I64" s="48"/>
      <c r="J64" s="4"/>
      <c r="K64" s="6">
        <v>5</v>
      </c>
      <c r="L64" s="47"/>
      <c r="M64" s="48"/>
    </row>
    <row r="65" spans="1:13" ht="15.75" x14ac:dyDescent="0.25">
      <c r="A65" s="75" t="s">
        <v>12</v>
      </c>
      <c r="B65" s="7">
        <v>56</v>
      </c>
      <c r="C65" s="9"/>
      <c r="D65" s="51"/>
      <c r="E65" s="52"/>
      <c r="F65" s="7">
        <v>74</v>
      </c>
      <c r="G65" s="9"/>
      <c r="H65" s="7">
        <v>161</v>
      </c>
      <c r="I65" s="9"/>
      <c r="J65" s="7">
        <v>186</v>
      </c>
      <c r="K65" s="9"/>
      <c r="L65" s="51"/>
      <c r="M65" s="52"/>
    </row>
    <row r="66" spans="1:13" ht="16.5" thickBot="1" x14ac:dyDescent="0.3">
      <c r="A66" s="76"/>
      <c r="B66" s="4"/>
      <c r="C66" s="5">
        <v>4</v>
      </c>
      <c r="D66" s="47"/>
      <c r="E66" s="46"/>
      <c r="F66" s="4"/>
      <c r="G66" s="5">
        <v>5</v>
      </c>
      <c r="H66" s="4"/>
      <c r="I66" s="5">
        <v>11</v>
      </c>
      <c r="J66" s="4"/>
      <c r="K66" s="5">
        <v>13</v>
      </c>
      <c r="L66" s="47"/>
      <c r="M66" s="46"/>
    </row>
    <row r="67" spans="1:13" ht="15.75" x14ac:dyDescent="0.25">
      <c r="A67" s="38" t="s">
        <v>14</v>
      </c>
      <c r="B67" s="13">
        <v>397</v>
      </c>
      <c r="C67" s="9"/>
      <c r="D67" s="7">
        <v>66</v>
      </c>
      <c r="E67" s="9"/>
      <c r="F67" s="51"/>
      <c r="G67" s="52"/>
      <c r="H67" s="51"/>
      <c r="I67" s="52"/>
      <c r="J67" s="51"/>
      <c r="K67" s="52"/>
      <c r="L67" s="51"/>
      <c r="M67" s="52"/>
    </row>
    <row r="68" spans="1:13" ht="16.5" thickBot="1" x14ac:dyDescent="0.3">
      <c r="A68" s="39"/>
      <c r="B68" s="12"/>
      <c r="C68" s="5">
        <v>29</v>
      </c>
      <c r="D68" s="4"/>
      <c r="E68" s="5">
        <v>4</v>
      </c>
      <c r="F68" s="47"/>
      <c r="G68" s="46"/>
      <c r="H68" s="47"/>
      <c r="I68" s="46"/>
      <c r="J68" s="47"/>
      <c r="K68" s="46"/>
      <c r="L68" s="47"/>
      <c r="M68" s="46"/>
    </row>
    <row r="69" spans="1:13" ht="15.75" customHeight="1" x14ac:dyDescent="0.25">
      <c r="A69" s="75" t="s">
        <v>13</v>
      </c>
      <c r="B69" s="49"/>
      <c r="C69" s="52"/>
      <c r="D69" s="51"/>
      <c r="E69" s="52"/>
      <c r="F69" s="7">
        <v>18</v>
      </c>
      <c r="G69" s="9"/>
      <c r="H69" s="51"/>
      <c r="I69" s="52"/>
      <c r="J69" s="51"/>
      <c r="K69" s="52"/>
      <c r="L69" s="7">
        <v>173</v>
      </c>
      <c r="M69" s="9"/>
    </row>
    <row r="70" spans="1:13" ht="16.5" thickBot="1" x14ac:dyDescent="0.3">
      <c r="A70" s="76"/>
      <c r="B70" s="45"/>
      <c r="C70" s="46"/>
      <c r="D70" s="47"/>
      <c r="E70" s="46"/>
      <c r="F70" s="4"/>
      <c r="G70" s="5">
        <v>2</v>
      </c>
      <c r="H70" s="47"/>
      <c r="I70" s="46"/>
      <c r="J70" s="47"/>
      <c r="K70" s="46"/>
      <c r="L70" s="4"/>
      <c r="M70" s="5">
        <v>12</v>
      </c>
    </row>
    <row r="71" spans="1:13" ht="15.75" customHeight="1" x14ac:dyDescent="0.25">
      <c r="A71" s="75" t="s">
        <v>11</v>
      </c>
      <c r="B71" s="7">
        <v>970</v>
      </c>
      <c r="C71" s="9"/>
      <c r="D71" s="7">
        <v>83</v>
      </c>
      <c r="E71" s="9"/>
      <c r="F71" s="7">
        <v>65</v>
      </c>
      <c r="G71" s="9"/>
      <c r="H71" s="51"/>
      <c r="I71" s="52"/>
      <c r="J71" s="7">
        <v>16</v>
      </c>
      <c r="K71" s="9"/>
      <c r="L71" s="7">
        <v>88</v>
      </c>
      <c r="M71" s="9"/>
    </row>
    <row r="72" spans="1:13" ht="16.5" thickBot="1" x14ac:dyDescent="0.3">
      <c r="A72" s="76"/>
      <c r="B72" s="24"/>
      <c r="C72" s="25">
        <v>73</v>
      </c>
      <c r="D72" s="24"/>
      <c r="E72" s="25">
        <v>14</v>
      </c>
      <c r="F72" s="4"/>
      <c r="G72" s="5">
        <v>7</v>
      </c>
      <c r="H72" s="47"/>
      <c r="I72" s="46"/>
      <c r="J72" s="4"/>
      <c r="K72" s="5">
        <v>3</v>
      </c>
      <c r="L72" s="4"/>
      <c r="M72" s="5">
        <v>10</v>
      </c>
    </row>
    <row r="73" spans="1:13" ht="15.75" x14ac:dyDescent="0.25">
      <c r="A73" s="75" t="s">
        <v>10</v>
      </c>
      <c r="B73" s="49"/>
      <c r="C73" s="50"/>
      <c r="D73" s="7">
        <v>169</v>
      </c>
      <c r="E73" s="8"/>
      <c r="F73" s="51"/>
      <c r="G73" s="52"/>
      <c r="H73" s="51"/>
      <c r="I73" s="52"/>
      <c r="J73" s="51"/>
      <c r="K73" s="52"/>
      <c r="L73" s="51"/>
      <c r="M73" s="52"/>
    </row>
    <row r="74" spans="1:13" ht="16.5" thickBot="1" x14ac:dyDescent="0.3">
      <c r="A74" s="76"/>
      <c r="B74" s="45"/>
      <c r="C74" s="48"/>
      <c r="D74" s="4"/>
      <c r="E74" s="6">
        <v>16</v>
      </c>
      <c r="F74" s="47"/>
      <c r="G74" s="46"/>
      <c r="H74" s="47"/>
      <c r="I74" s="46"/>
      <c r="J74" s="47"/>
      <c r="K74" s="46"/>
      <c r="L74" s="47"/>
      <c r="M74" s="46"/>
    </row>
    <row r="75" spans="1:13" ht="15.75" x14ac:dyDescent="0.25">
      <c r="A75" s="38" t="s">
        <v>15</v>
      </c>
      <c r="B75" s="13">
        <v>210</v>
      </c>
      <c r="C75" s="9"/>
      <c r="D75" s="51"/>
      <c r="E75" s="52"/>
      <c r="F75" s="7">
        <v>8</v>
      </c>
      <c r="G75" s="9"/>
      <c r="H75" s="51"/>
      <c r="I75" s="52"/>
      <c r="J75" s="51"/>
      <c r="K75" s="52"/>
      <c r="L75" s="51"/>
      <c r="M75" s="52"/>
    </row>
    <row r="76" spans="1:13" ht="16.5" thickBot="1" x14ac:dyDescent="0.3">
      <c r="A76" s="39"/>
      <c r="B76" s="12"/>
      <c r="C76" s="5">
        <v>20</v>
      </c>
      <c r="D76" s="47"/>
      <c r="E76" s="46"/>
      <c r="F76" s="4"/>
      <c r="G76" s="5">
        <v>3</v>
      </c>
      <c r="H76" s="47"/>
      <c r="I76" s="46"/>
      <c r="J76" s="47"/>
      <c r="K76" s="46"/>
      <c r="L76" s="47"/>
      <c r="M76" s="46"/>
    </row>
    <row r="77" spans="1:13" ht="15.75" x14ac:dyDescent="0.25">
      <c r="A77" s="75" t="s">
        <v>16</v>
      </c>
      <c r="B77" s="13">
        <v>485</v>
      </c>
      <c r="C77" s="9"/>
      <c r="D77" s="51"/>
      <c r="E77" s="52"/>
      <c r="F77" s="51"/>
      <c r="G77" s="52"/>
      <c r="H77" s="51"/>
      <c r="I77" s="52"/>
      <c r="J77" s="51"/>
      <c r="K77" s="52"/>
      <c r="L77" s="51"/>
      <c r="M77" s="52"/>
    </row>
    <row r="78" spans="1:13" ht="16.5" thickBot="1" x14ac:dyDescent="0.3">
      <c r="A78" s="76"/>
      <c r="B78" s="12"/>
      <c r="C78" s="5">
        <v>46</v>
      </c>
      <c r="D78" s="47"/>
      <c r="E78" s="46"/>
      <c r="F78" s="47"/>
      <c r="G78" s="46"/>
      <c r="H78" s="47"/>
      <c r="I78" s="46"/>
      <c r="J78" s="47"/>
      <c r="K78" s="46"/>
      <c r="L78" s="47"/>
      <c r="M78" s="46"/>
    </row>
    <row r="79" spans="1:13" ht="15.75" x14ac:dyDescent="0.25">
      <c r="A79" s="38" t="s">
        <v>17</v>
      </c>
      <c r="B79" s="13">
        <v>462</v>
      </c>
      <c r="C79" s="9"/>
      <c r="D79" s="7">
        <v>172</v>
      </c>
      <c r="E79" s="9"/>
      <c r="F79" s="7">
        <v>37</v>
      </c>
      <c r="G79" s="9"/>
      <c r="H79" s="51"/>
      <c r="I79" s="52"/>
      <c r="J79" s="51"/>
      <c r="K79" s="52"/>
      <c r="L79" s="51"/>
      <c r="M79" s="52"/>
    </row>
    <row r="80" spans="1:13" ht="16.5" thickBot="1" x14ac:dyDescent="0.3">
      <c r="A80" s="39"/>
      <c r="B80" s="24"/>
      <c r="C80" s="25">
        <v>40</v>
      </c>
      <c r="D80" s="24"/>
      <c r="E80" s="25">
        <v>13</v>
      </c>
      <c r="F80" s="24"/>
      <c r="G80" s="25">
        <v>5</v>
      </c>
      <c r="H80" s="53"/>
      <c r="I80" s="54"/>
      <c r="J80" s="53"/>
      <c r="K80" s="54"/>
      <c r="L80" s="53"/>
      <c r="M80" s="54"/>
    </row>
    <row r="81" spans="2:14" x14ac:dyDescent="0.25">
      <c r="B81" s="10">
        <f>SUM(B63:B80)</f>
        <v>2986</v>
      </c>
      <c r="D81" s="10">
        <f>SUM(D63:D80)</f>
        <v>498</v>
      </c>
      <c r="F81" s="10">
        <f>SUM(F63:F80)</f>
        <v>302</v>
      </c>
      <c r="H81" s="10">
        <f>SUM(H63:H80)</f>
        <v>161</v>
      </c>
      <c r="J81" s="10">
        <f>SUM(J63:J80)</f>
        <v>217</v>
      </c>
      <c r="L81" s="10">
        <f>SUM(L63:L80)</f>
        <v>261</v>
      </c>
      <c r="N81" s="10">
        <f>SUM(B81:M81)</f>
        <v>4425</v>
      </c>
    </row>
  </sheetData>
  <mergeCells count="40">
    <mergeCell ref="A77:A78"/>
    <mergeCell ref="D61:E61"/>
    <mergeCell ref="F61:G61"/>
    <mergeCell ref="H61:I61"/>
    <mergeCell ref="J61:K61"/>
    <mergeCell ref="A73:A74"/>
    <mergeCell ref="L61:M61"/>
    <mergeCell ref="A69:A70"/>
    <mergeCell ref="A71:A72"/>
    <mergeCell ref="B61:C61"/>
    <mergeCell ref="A65:A66"/>
    <mergeCell ref="A44:A45"/>
    <mergeCell ref="A46:A47"/>
    <mergeCell ref="A50:A51"/>
    <mergeCell ref="A61:A62"/>
    <mergeCell ref="A63:A64"/>
    <mergeCell ref="J34:K34"/>
    <mergeCell ref="L34:M34"/>
    <mergeCell ref="A36:A37"/>
    <mergeCell ref="A38:A39"/>
    <mergeCell ref="A42:A43"/>
    <mergeCell ref="A34:A35"/>
    <mergeCell ref="B34:C34"/>
    <mergeCell ref="D34:E34"/>
    <mergeCell ref="F34:G34"/>
    <mergeCell ref="H34:I34"/>
    <mergeCell ref="L8:M8"/>
    <mergeCell ref="N8:O8"/>
    <mergeCell ref="A8:A9"/>
    <mergeCell ref="B8:C8"/>
    <mergeCell ref="A24:A25"/>
    <mergeCell ref="D8:E8"/>
    <mergeCell ref="F8:G8"/>
    <mergeCell ref="H8:I8"/>
    <mergeCell ref="J8:K8"/>
    <mergeCell ref="A10:A11"/>
    <mergeCell ref="A20:A21"/>
    <mergeCell ref="A18:A19"/>
    <mergeCell ref="A12:A13"/>
    <mergeCell ref="A16:A17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topLeftCell="A9" zoomScale="89" zoomScaleNormal="89" workbookViewId="0">
      <selection activeCell="L23" sqref="L23"/>
    </sheetView>
  </sheetViews>
  <sheetFormatPr defaultRowHeight="15" x14ac:dyDescent="0.25"/>
  <cols>
    <col min="1" max="1" width="19.28515625" customWidth="1"/>
    <col min="6" max="6" width="10.140625" customWidth="1"/>
    <col min="7" max="7" width="9.140625" customWidth="1"/>
    <col min="8" max="8" width="7.28515625" customWidth="1"/>
    <col min="9" max="9" width="6.5703125" customWidth="1"/>
    <col min="10" max="10" width="7.5703125" customWidth="1"/>
    <col min="11" max="11" width="6.28515625" customWidth="1"/>
    <col min="12" max="12" width="10" customWidth="1"/>
    <col min="14" max="14" width="8.42578125" customWidth="1"/>
    <col min="15" max="15" width="6.85546875" customWidth="1"/>
    <col min="16" max="16" width="40.85546875" style="64" customWidth="1"/>
    <col min="17" max="21" width="9.140625" style="64"/>
  </cols>
  <sheetData>
    <row r="1" spans="1:21" ht="15.75" x14ac:dyDescent="0.25">
      <c r="A1" s="32" t="s">
        <v>7</v>
      </c>
      <c r="B1" s="32"/>
      <c r="C1" s="32"/>
      <c r="D1" s="32"/>
      <c r="E1" s="32"/>
      <c r="F1" s="32"/>
      <c r="G1" s="32"/>
      <c r="H1" s="10"/>
      <c r="I1" s="10"/>
      <c r="J1" s="10"/>
      <c r="K1" s="10"/>
      <c r="L1" s="10"/>
      <c r="M1" s="10"/>
      <c r="N1" s="10"/>
      <c r="O1" s="10"/>
    </row>
    <row r="2" spans="1:21" ht="15.75" x14ac:dyDescent="0.25">
      <c r="A2" s="32"/>
      <c r="B2" s="32"/>
      <c r="C2" s="32"/>
      <c r="D2" s="32"/>
      <c r="E2" s="32"/>
      <c r="F2" s="32"/>
      <c r="G2" s="32"/>
      <c r="H2" s="10"/>
      <c r="I2" s="10"/>
      <c r="J2" s="10"/>
      <c r="K2" s="10"/>
      <c r="L2" s="10"/>
      <c r="M2" s="10"/>
      <c r="N2" s="10"/>
      <c r="O2" s="10"/>
    </row>
    <row r="3" spans="1:21" ht="15.75" x14ac:dyDescent="0.25">
      <c r="A3" s="32" t="s">
        <v>8</v>
      </c>
      <c r="B3" s="32"/>
      <c r="C3" s="32"/>
      <c r="D3" s="32"/>
      <c r="F3" s="32"/>
      <c r="G3" s="32"/>
      <c r="H3" s="10"/>
      <c r="I3" s="10"/>
      <c r="J3" s="10"/>
      <c r="K3" s="10"/>
      <c r="L3" s="10"/>
      <c r="M3" s="10"/>
      <c r="N3" s="10"/>
      <c r="O3" s="10"/>
    </row>
    <row r="4" spans="1:21" ht="15.75" x14ac:dyDescent="0.25">
      <c r="A4" s="32" t="s">
        <v>25</v>
      </c>
      <c r="B4" s="32"/>
      <c r="C4" s="32"/>
      <c r="D4" s="32"/>
      <c r="E4" s="32"/>
      <c r="F4" s="32"/>
      <c r="G4" s="32"/>
      <c r="H4" s="10"/>
      <c r="I4" s="10"/>
      <c r="J4" s="10"/>
      <c r="K4" s="10"/>
      <c r="L4" s="10"/>
      <c r="M4" s="10"/>
      <c r="N4" s="10"/>
      <c r="O4" s="10"/>
    </row>
    <row r="5" spans="1:21" ht="15.75" x14ac:dyDescent="0.25">
      <c r="A5" s="32" t="s">
        <v>26</v>
      </c>
      <c r="B5" s="32"/>
      <c r="C5" s="32"/>
      <c r="D5" s="32"/>
      <c r="E5" s="10"/>
      <c r="F5" s="32"/>
      <c r="G5" s="32"/>
      <c r="H5" s="10"/>
      <c r="I5" s="10"/>
      <c r="J5" s="10"/>
      <c r="K5" s="10"/>
      <c r="L5" s="10"/>
      <c r="M5" s="10"/>
      <c r="N5" s="10"/>
      <c r="O5" s="10"/>
    </row>
    <row r="6" spans="1:21" ht="15.75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21" ht="15.75" x14ac:dyDescent="0.25">
      <c r="A7" s="32" t="s">
        <v>22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</row>
    <row r="8" spans="1:21" ht="16.5" thickBot="1" x14ac:dyDescent="0.3">
      <c r="A8" s="32"/>
      <c r="B8" s="10"/>
      <c r="C8" s="10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</row>
    <row r="9" spans="1:21" ht="32.25" customHeight="1" x14ac:dyDescent="0.25">
      <c r="A9" s="73" t="s">
        <v>9</v>
      </c>
      <c r="B9" s="69" t="s">
        <v>1</v>
      </c>
      <c r="C9" s="70"/>
      <c r="D9" s="69" t="s">
        <v>19</v>
      </c>
      <c r="E9" s="70"/>
      <c r="F9" s="69" t="s">
        <v>20</v>
      </c>
      <c r="G9" s="70"/>
      <c r="H9" s="69" t="s">
        <v>2</v>
      </c>
      <c r="I9" s="70"/>
      <c r="J9" s="69" t="s">
        <v>23</v>
      </c>
      <c r="K9" s="70"/>
      <c r="L9" s="69" t="s">
        <v>21</v>
      </c>
      <c r="M9" s="70"/>
      <c r="N9" s="71" t="s">
        <v>3</v>
      </c>
      <c r="O9" s="72"/>
    </row>
    <row r="10" spans="1:21" ht="16.5" thickBot="1" x14ac:dyDescent="0.3">
      <c r="A10" s="74"/>
      <c r="B10" s="34" t="s">
        <v>4</v>
      </c>
      <c r="C10" s="35" t="s">
        <v>5</v>
      </c>
      <c r="D10" s="34" t="s">
        <v>4</v>
      </c>
      <c r="E10" s="35" t="s">
        <v>5</v>
      </c>
      <c r="F10" s="34" t="s">
        <v>4</v>
      </c>
      <c r="G10" s="35" t="s">
        <v>5</v>
      </c>
      <c r="H10" s="34" t="s">
        <v>4</v>
      </c>
      <c r="I10" s="35" t="s">
        <v>5</v>
      </c>
      <c r="J10" s="34" t="s">
        <v>4</v>
      </c>
      <c r="K10" s="35" t="s">
        <v>5</v>
      </c>
      <c r="L10" s="34" t="s">
        <v>4</v>
      </c>
      <c r="M10" s="35" t="s">
        <v>5</v>
      </c>
      <c r="N10" s="30" t="s">
        <v>4</v>
      </c>
      <c r="O10" s="31" t="s">
        <v>5</v>
      </c>
      <c r="P10" s="65"/>
      <c r="Q10" s="66"/>
      <c r="R10" s="66"/>
      <c r="S10" s="66"/>
      <c r="T10" s="66"/>
      <c r="U10" s="66"/>
    </row>
    <row r="11" spans="1:21" ht="15.75" x14ac:dyDescent="0.25">
      <c r="A11" s="77" t="s">
        <v>0</v>
      </c>
      <c r="B11" s="11">
        <v>400</v>
      </c>
      <c r="C11" s="2"/>
      <c r="D11" s="1">
        <v>6</v>
      </c>
      <c r="E11" s="3"/>
      <c r="F11" s="1">
        <v>101</v>
      </c>
      <c r="G11" s="3"/>
      <c r="H11" s="43"/>
      <c r="I11" s="44"/>
      <c r="J11" s="1">
        <v>20</v>
      </c>
      <c r="K11" s="3"/>
      <c r="L11" s="43"/>
      <c r="M11" s="44"/>
      <c r="N11" s="14">
        <f>SUM(B11:M11)</f>
        <v>527</v>
      </c>
      <c r="O11" s="15"/>
      <c r="P11" s="65"/>
      <c r="Q11" s="66"/>
      <c r="R11" s="66"/>
      <c r="S11" s="66"/>
      <c r="T11" s="66"/>
      <c r="U11" s="66"/>
    </row>
    <row r="12" spans="1:21" ht="16.5" thickBot="1" x14ac:dyDescent="0.3">
      <c r="A12" s="78"/>
      <c r="B12" s="12"/>
      <c r="C12" s="5">
        <v>32</v>
      </c>
      <c r="D12" s="4"/>
      <c r="E12" s="6">
        <v>3</v>
      </c>
      <c r="F12" s="4"/>
      <c r="G12" s="6">
        <v>13</v>
      </c>
      <c r="H12" s="47"/>
      <c r="I12" s="48"/>
      <c r="J12" s="4"/>
      <c r="K12" s="6">
        <v>2</v>
      </c>
      <c r="L12" s="47"/>
      <c r="M12" s="48"/>
      <c r="N12" s="16"/>
      <c r="O12" s="17">
        <f>SUM(C12:N12)</f>
        <v>50</v>
      </c>
      <c r="P12" s="65"/>
      <c r="Q12" s="66"/>
      <c r="R12" s="66"/>
      <c r="S12" s="66"/>
      <c r="T12" s="66"/>
      <c r="U12" s="66"/>
    </row>
    <row r="13" spans="1:21" ht="15.75" x14ac:dyDescent="0.25">
      <c r="A13" s="75" t="s">
        <v>12</v>
      </c>
      <c r="B13" s="7">
        <v>56</v>
      </c>
      <c r="C13" s="9"/>
      <c r="D13" s="51"/>
      <c r="E13" s="52"/>
      <c r="F13" s="7">
        <v>74</v>
      </c>
      <c r="G13" s="9"/>
      <c r="H13" s="7">
        <v>161</v>
      </c>
      <c r="I13" s="9"/>
      <c r="J13" s="7">
        <v>183</v>
      </c>
      <c r="K13" s="9"/>
      <c r="L13" s="51"/>
      <c r="M13" s="52"/>
      <c r="N13" s="18">
        <f>SUM(B13:M13)</f>
        <v>474</v>
      </c>
      <c r="O13" s="19"/>
      <c r="P13" s="65"/>
      <c r="Q13" s="66"/>
      <c r="R13" s="66"/>
      <c r="S13" s="66"/>
      <c r="T13" s="66"/>
      <c r="U13" s="66"/>
    </row>
    <row r="14" spans="1:21" ht="16.5" thickBot="1" x14ac:dyDescent="0.3">
      <c r="A14" s="76"/>
      <c r="B14" s="4"/>
      <c r="C14" s="5">
        <v>4</v>
      </c>
      <c r="D14" s="47"/>
      <c r="E14" s="46"/>
      <c r="F14" s="4"/>
      <c r="G14" s="5">
        <v>5</v>
      </c>
      <c r="H14" s="4"/>
      <c r="I14" s="5">
        <v>11</v>
      </c>
      <c r="J14" s="4"/>
      <c r="K14" s="5">
        <v>13</v>
      </c>
      <c r="L14" s="47"/>
      <c r="M14" s="46"/>
      <c r="N14" s="16"/>
      <c r="O14" s="20">
        <f>SUM(C14:N14)</f>
        <v>33</v>
      </c>
      <c r="P14" s="65"/>
      <c r="Q14" s="66"/>
      <c r="R14" s="66"/>
      <c r="S14" s="66"/>
      <c r="T14" s="66"/>
      <c r="U14" s="66"/>
    </row>
    <row r="15" spans="1:21" ht="15.75" customHeight="1" x14ac:dyDescent="0.25">
      <c r="A15" s="40" t="s">
        <v>14</v>
      </c>
      <c r="B15" s="13">
        <v>446</v>
      </c>
      <c r="C15" s="9"/>
      <c r="D15" s="7">
        <v>63</v>
      </c>
      <c r="E15" s="9"/>
      <c r="F15" s="51"/>
      <c r="G15" s="52"/>
      <c r="H15" s="51"/>
      <c r="I15" s="52"/>
      <c r="J15" s="51"/>
      <c r="K15" s="52"/>
      <c r="L15" s="51"/>
      <c r="M15" s="52"/>
      <c r="N15" s="18">
        <f>SUM(B15:M15)</f>
        <v>509</v>
      </c>
      <c r="O15" s="19"/>
      <c r="P15" s="65"/>
      <c r="Q15" s="66"/>
      <c r="R15" s="66"/>
      <c r="S15" s="66"/>
      <c r="T15" s="66"/>
      <c r="U15" s="66"/>
    </row>
    <row r="16" spans="1:21" ht="15.75" customHeight="1" thickBot="1" x14ac:dyDescent="0.3">
      <c r="A16" s="41"/>
      <c r="B16" s="12"/>
      <c r="C16" s="5">
        <v>32</v>
      </c>
      <c r="D16" s="4"/>
      <c r="E16" s="5">
        <v>4</v>
      </c>
      <c r="F16" s="47"/>
      <c r="G16" s="46"/>
      <c r="H16" s="47"/>
      <c r="I16" s="46"/>
      <c r="J16" s="47"/>
      <c r="K16" s="46"/>
      <c r="L16" s="47"/>
      <c r="M16" s="46"/>
      <c r="N16" s="16"/>
      <c r="O16" s="20">
        <f>SUM(C16:N16)</f>
        <v>36</v>
      </c>
      <c r="P16" s="65"/>
      <c r="Q16" s="66"/>
      <c r="R16" s="66"/>
      <c r="S16" s="66"/>
      <c r="T16" s="66"/>
      <c r="U16" s="66"/>
    </row>
    <row r="17" spans="1:21" ht="15.75" x14ac:dyDescent="0.25">
      <c r="A17" s="75" t="s">
        <v>13</v>
      </c>
      <c r="B17" s="13">
        <v>19</v>
      </c>
      <c r="C17" s="9"/>
      <c r="D17" s="51"/>
      <c r="E17" s="52"/>
      <c r="F17" s="7">
        <v>18</v>
      </c>
      <c r="G17" s="9"/>
      <c r="H17" s="51"/>
      <c r="I17" s="52"/>
      <c r="J17" s="51"/>
      <c r="K17" s="52"/>
      <c r="L17" s="7">
        <v>173</v>
      </c>
      <c r="M17" s="9"/>
      <c r="N17" s="18">
        <f>SUM(B17:M17)</f>
        <v>210</v>
      </c>
      <c r="O17" s="19"/>
      <c r="P17" s="65"/>
      <c r="Q17" s="66"/>
      <c r="R17" s="66"/>
      <c r="S17" s="66"/>
      <c r="T17" s="66"/>
      <c r="U17" s="66"/>
    </row>
    <row r="18" spans="1:21" ht="16.5" thickBot="1" x14ac:dyDescent="0.3">
      <c r="A18" s="76"/>
      <c r="B18" s="12"/>
      <c r="C18" s="5">
        <v>2</v>
      </c>
      <c r="D18" s="47"/>
      <c r="E18" s="46"/>
      <c r="F18" s="4"/>
      <c r="G18" s="5">
        <v>2</v>
      </c>
      <c r="H18" s="47"/>
      <c r="I18" s="46"/>
      <c r="J18" s="47"/>
      <c r="K18" s="46"/>
      <c r="L18" s="4"/>
      <c r="M18" s="5">
        <v>12</v>
      </c>
      <c r="N18" s="16"/>
      <c r="O18" s="20">
        <f>SUM(C18:N18)</f>
        <v>16</v>
      </c>
      <c r="P18" s="65"/>
      <c r="Q18" s="66"/>
      <c r="R18" s="66"/>
      <c r="S18" s="66"/>
      <c r="T18" s="66"/>
      <c r="U18" s="66"/>
    </row>
    <row r="19" spans="1:21" ht="15.75" x14ac:dyDescent="0.25">
      <c r="A19" s="75" t="s">
        <v>11</v>
      </c>
      <c r="B19" s="7">
        <v>831</v>
      </c>
      <c r="C19" s="9"/>
      <c r="D19" s="7">
        <v>82</v>
      </c>
      <c r="E19" s="9"/>
      <c r="F19" s="7">
        <v>65</v>
      </c>
      <c r="G19" s="9"/>
      <c r="H19" s="51"/>
      <c r="I19" s="52"/>
      <c r="J19" s="7">
        <v>14</v>
      </c>
      <c r="K19" s="9"/>
      <c r="L19" s="7">
        <v>88</v>
      </c>
      <c r="M19" s="9"/>
      <c r="N19" s="18">
        <f>SUM(B19:M19)</f>
        <v>1080</v>
      </c>
      <c r="O19" s="19"/>
      <c r="P19" s="65"/>
      <c r="Q19" s="66"/>
      <c r="R19" s="66"/>
      <c r="S19" s="66"/>
      <c r="T19" s="66"/>
      <c r="U19" s="66"/>
    </row>
    <row r="20" spans="1:21" ht="15.75" customHeight="1" thickBot="1" x14ac:dyDescent="0.3">
      <c r="A20" s="76"/>
      <c r="B20" s="24"/>
      <c r="C20" s="25">
        <v>76</v>
      </c>
      <c r="D20" s="24"/>
      <c r="E20" s="25">
        <v>14</v>
      </c>
      <c r="F20" s="4"/>
      <c r="G20" s="5">
        <v>7</v>
      </c>
      <c r="H20" s="47"/>
      <c r="I20" s="46"/>
      <c r="J20" s="4"/>
      <c r="K20" s="5">
        <v>3</v>
      </c>
      <c r="L20" s="4"/>
      <c r="M20" s="5">
        <v>9</v>
      </c>
      <c r="N20" s="16"/>
      <c r="O20" s="20">
        <f>SUM(C20:N20)</f>
        <v>109</v>
      </c>
      <c r="P20" s="65"/>
      <c r="Q20" s="66"/>
      <c r="R20" s="66"/>
      <c r="S20" s="66"/>
      <c r="T20" s="66"/>
      <c r="U20" s="66"/>
    </row>
    <row r="21" spans="1:21" ht="15.75" x14ac:dyDescent="0.25">
      <c r="A21" s="75" t="s">
        <v>10</v>
      </c>
      <c r="B21" s="49"/>
      <c r="C21" s="50"/>
      <c r="D21" s="7">
        <v>181</v>
      </c>
      <c r="E21" s="8"/>
      <c r="F21" s="51"/>
      <c r="G21" s="52"/>
      <c r="H21" s="51"/>
      <c r="I21" s="52"/>
      <c r="J21" s="51"/>
      <c r="K21" s="52"/>
      <c r="L21" s="51"/>
      <c r="M21" s="52"/>
      <c r="N21" s="18">
        <f>SUM(B21:M21)</f>
        <v>181</v>
      </c>
      <c r="O21" s="19"/>
      <c r="P21" s="65"/>
      <c r="Q21" s="66"/>
      <c r="R21" s="66"/>
      <c r="S21" s="66"/>
      <c r="U21" s="67"/>
    </row>
    <row r="22" spans="1:21" ht="15.75" customHeight="1" thickBot="1" x14ac:dyDescent="0.3">
      <c r="A22" s="76"/>
      <c r="B22" s="45"/>
      <c r="C22" s="48"/>
      <c r="D22" s="4"/>
      <c r="E22" s="6">
        <v>16</v>
      </c>
      <c r="F22" s="47"/>
      <c r="G22" s="46"/>
      <c r="H22" s="47"/>
      <c r="I22" s="46"/>
      <c r="J22" s="47"/>
      <c r="K22" s="46"/>
      <c r="L22" s="47"/>
      <c r="M22" s="46"/>
      <c r="N22" s="16"/>
      <c r="O22" s="20">
        <f>SUM(C22:N22)</f>
        <v>16</v>
      </c>
      <c r="P22" s="65"/>
      <c r="Q22" s="66"/>
      <c r="R22" s="66"/>
      <c r="S22" s="66"/>
    </row>
    <row r="23" spans="1:21" ht="15.75" customHeight="1" x14ac:dyDescent="0.25">
      <c r="A23" s="40" t="s">
        <v>15</v>
      </c>
      <c r="B23" s="13">
        <v>210</v>
      </c>
      <c r="C23" s="9"/>
      <c r="D23" s="51"/>
      <c r="E23" s="52"/>
      <c r="F23" s="7">
        <v>8</v>
      </c>
      <c r="G23" s="9"/>
      <c r="H23" s="51"/>
      <c r="I23" s="52"/>
      <c r="J23" s="51"/>
      <c r="K23" s="52"/>
      <c r="L23" s="51"/>
      <c r="M23" s="52"/>
      <c r="N23" s="18">
        <f>SUM(B23:M23)</f>
        <v>218</v>
      </c>
      <c r="O23" s="19"/>
      <c r="P23" s="65"/>
      <c r="Q23" s="66"/>
      <c r="R23" s="66"/>
      <c r="S23" s="66"/>
    </row>
    <row r="24" spans="1:21" ht="15.75" customHeight="1" thickBot="1" x14ac:dyDescent="0.3">
      <c r="A24" s="41"/>
      <c r="B24" s="12"/>
      <c r="C24" s="5">
        <v>20</v>
      </c>
      <c r="D24" s="47"/>
      <c r="E24" s="46"/>
      <c r="F24" s="4"/>
      <c r="G24" s="5">
        <v>3</v>
      </c>
      <c r="H24" s="47"/>
      <c r="I24" s="46"/>
      <c r="J24" s="47"/>
      <c r="K24" s="46"/>
      <c r="L24" s="47"/>
      <c r="M24" s="46"/>
      <c r="N24" s="16"/>
      <c r="O24" s="20">
        <f>SUM(C24:N24)</f>
        <v>23</v>
      </c>
      <c r="P24" s="65"/>
      <c r="Q24" s="66"/>
      <c r="R24" s="66"/>
      <c r="S24" s="66"/>
    </row>
    <row r="25" spans="1:21" ht="15.75" x14ac:dyDescent="0.25">
      <c r="A25" s="75" t="s">
        <v>16</v>
      </c>
      <c r="B25" s="13">
        <v>485</v>
      </c>
      <c r="C25" s="9"/>
      <c r="D25" s="51"/>
      <c r="E25" s="52"/>
      <c r="F25" s="51"/>
      <c r="G25" s="52"/>
      <c r="H25" s="51"/>
      <c r="I25" s="52"/>
      <c r="J25" s="51"/>
      <c r="K25" s="52"/>
      <c r="L25" s="51"/>
      <c r="M25" s="52"/>
      <c r="N25" s="18">
        <f>SUM(B25:M25)</f>
        <v>485</v>
      </c>
      <c r="O25" s="19"/>
      <c r="P25" s="65"/>
      <c r="Q25" s="66"/>
      <c r="R25" s="66"/>
      <c r="S25" s="66"/>
    </row>
    <row r="26" spans="1:21" ht="15.75" customHeight="1" thickBot="1" x14ac:dyDescent="0.3">
      <c r="A26" s="76"/>
      <c r="B26" s="12"/>
      <c r="C26" s="5">
        <v>46</v>
      </c>
      <c r="D26" s="47"/>
      <c r="E26" s="46"/>
      <c r="F26" s="47"/>
      <c r="G26" s="46"/>
      <c r="H26" s="47"/>
      <c r="I26" s="46"/>
      <c r="J26" s="47"/>
      <c r="K26" s="46"/>
      <c r="L26" s="47"/>
      <c r="M26" s="46"/>
      <c r="N26" s="16"/>
      <c r="O26" s="20">
        <f>SUM(C26:N26)</f>
        <v>46</v>
      </c>
      <c r="P26" s="65"/>
      <c r="Q26" s="66"/>
      <c r="R26" s="66"/>
      <c r="S26" s="66"/>
    </row>
    <row r="27" spans="1:21" ht="15.75" customHeight="1" x14ac:dyDescent="0.25">
      <c r="A27" s="40" t="s">
        <v>17</v>
      </c>
      <c r="B27" s="13">
        <v>539</v>
      </c>
      <c r="C27" s="9"/>
      <c r="D27" s="7">
        <v>166</v>
      </c>
      <c r="E27" s="9"/>
      <c r="F27" s="7">
        <v>36</v>
      </c>
      <c r="G27" s="9"/>
      <c r="H27" s="51"/>
      <c r="I27" s="52"/>
      <c r="J27" s="51"/>
      <c r="K27" s="52"/>
      <c r="L27" s="51"/>
      <c r="M27" s="52"/>
      <c r="N27" s="18">
        <f>SUM(B27:M27)</f>
        <v>741</v>
      </c>
      <c r="O27" s="19"/>
      <c r="P27" s="65"/>
      <c r="Q27" s="66"/>
      <c r="R27" s="66"/>
      <c r="S27" s="66"/>
    </row>
    <row r="28" spans="1:21" ht="15.75" customHeight="1" thickBot="1" x14ac:dyDescent="0.3">
      <c r="A28" s="41"/>
      <c r="B28" s="24"/>
      <c r="C28" s="25">
        <v>43</v>
      </c>
      <c r="D28" s="24"/>
      <c r="E28" s="25">
        <v>14</v>
      </c>
      <c r="F28" s="24"/>
      <c r="G28" s="25">
        <v>5</v>
      </c>
      <c r="H28" s="53"/>
      <c r="I28" s="54"/>
      <c r="J28" s="53"/>
      <c r="K28" s="54"/>
      <c r="L28" s="53"/>
      <c r="M28" s="54"/>
      <c r="N28" s="14"/>
      <c r="O28" s="21">
        <f>SUM(C28:N28)</f>
        <v>62</v>
      </c>
      <c r="P28" s="65"/>
      <c r="Q28" s="68"/>
      <c r="R28" s="68"/>
      <c r="S28" s="68"/>
    </row>
    <row r="29" spans="1:21" ht="15.75" customHeight="1" x14ac:dyDescent="0.25">
      <c r="A29" s="26" t="s">
        <v>18</v>
      </c>
      <c r="B29" s="27">
        <f>SUM(B11:B28)</f>
        <v>2986</v>
      </c>
      <c r="C29" s="28"/>
      <c r="D29" s="27">
        <f>SUM(D11:D28)</f>
        <v>498</v>
      </c>
      <c r="E29" s="28"/>
      <c r="F29" s="27">
        <f>SUM(F11:F28)</f>
        <v>302</v>
      </c>
      <c r="G29" s="28"/>
      <c r="H29" s="27">
        <f>SUM(H11:H28)</f>
        <v>161</v>
      </c>
      <c r="I29" s="28"/>
      <c r="J29" s="27">
        <f>SUM(J11:J28)</f>
        <v>217</v>
      </c>
      <c r="K29" s="28"/>
      <c r="L29" s="27">
        <f>SUM(L11:L28)</f>
        <v>261</v>
      </c>
      <c r="M29" s="28"/>
      <c r="N29" s="27">
        <f>SUM(N11:N28)</f>
        <v>4425</v>
      </c>
      <c r="O29" s="28"/>
      <c r="P29" s="65"/>
      <c r="Q29" s="68"/>
      <c r="R29" s="68"/>
      <c r="S29" s="68"/>
    </row>
    <row r="30" spans="1:21" ht="15.75" customHeight="1" thickBot="1" x14ac:dyDescent="0.3">
      <c r="A30" s="29" t="s">
        <v>6</v>
      </c>
      <c r="B30" s="30"/>
      <c r="C30" s="31">
        <f>SUM(C12:C29)</f>
        <v>255</v>
      </c>
      <c r="D30" s="30"/>
      <c r="E30" s="31">
        <f>SUM(E12:E29)</f>
        <v>51</v>
      </c>
      <c r="F30" s="30"/>
      <c r="G30" s="31">
        <f>SUM(G12:G29)</f>
        <v>35</v>
      </c>
      <c r="H30" s="30"/>
      <c r="I30" s="31">
        <f>SUM(I12:I29)</f>
        <v>11</v>
      </c>
      <c r="J30" s="30"/>
      <c r="K30" s="31">
        <f>SUM(K12:K29)</f>
        <v>18</v>
      </c>
      <c r="L30" s="30"/>
      <c r="M30" s="31">
        <f>SUM(M12:M29)</f>
        <v>21</v>
      </c>
      <c r="N30" s="30"/>
      <c r="O30" s="31">
        <f>SUM(O12:O29)</f>
        <v>391</v>
      </c>
      <c r="P30" s="65"/>
      <c r="Q30" s="68"/>
      <c r="R30" s="68"/>
      <c r="S30" s="68"/>
    </row>
    <row r="31" spans="1:21" ht="15.75" x14ac:dyDescent="0.25">
      <c r="P31" s="65"/>
      <c r="Q31" s="66"/>
      <c r="R31" s="66"/>
      <c r="S31" s="66"/>
    </row>
  </sheetData>
  <mergeCells count="14">
    <mergeCell ref="A21:A22"/>
    <mergeCell ref="A25:A26"/>
    <mergeCell ref="L9:M9"/>
    <mergeCell ref="N9:O9"/>
    <mergeCell ref="A11:A12"/>
    <mergeCell ref="A13:A14"/>
    <mergeCell ref="A17:A18"/>
    <mergeCell ref="A19:A20"/>
    <mergeCell ref="A9:A10"/>
    <mergeCell ref="B9:C9"/>
    <mergeCell ref="D9:E9"/>
    <mergeCell ref="F9:G9"/>
    <mergeCell ref="H9:I9"/>
    <mergeCell ref="J9:K9"/>
  </mergeCells>
  <pageMargins left="0.51181102362204722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20-21 разные</vt:lpstr>
      <vt:lpstr>20-21 с сайт_2 полугодие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2021-03-26T12:49:08Z</dcterms:modified>
</cp:coreProperties>
</file>